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licerCaches/slicerCache1.xml" ContentType="application/vnd.ms-excel.slicerCache+xml"/>
  <Override PartName="/xl/slicerCaches/slicerCache2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slicers/slicer1.xml" ContentType="application/vnd.ms-excel.slicer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osiljeft\Downloads\"/>
    </mc:Choice>
  </mc:AlternateContent>
  <xr:revisionPtr revIDLastSave="0" documentId="8_{0B5B5E65-855A-4D20-8594-8FD4948A0AEE}" xr6:coauthVersionLast="47" xr6:coauthVersionMax="47" xr10:uidLastSave="{00000000-0000-0000-0000-000000000000}"/>
  <bookViews>
    <workbookView xWindow="-13300" yWindow="-21710" windowWidth="38620" windowHeight="21100" xr2:uid="{00000000-000D-0000-FFFF-FFFF00000000}"/>
  </bookViews>
  <sheets>
    <sheet name="ARRANGEMENTER" sheetId="1" r:id="rId1"/>
    <sheet name="KALENDER" sheetId="2" r:id="rId2"/>
    <sheet name="UTSKRIFTSVERSJON" sheetId="4" r:id="rId3"/>
    <sheet name="ADMINISTRATOR" sheetId="3" state="hidden" r:id="rId4"/>
  </sheets>
  <definedNames>
    <definedName name="DailyEvents" localSheetId="2">UTSKRIFTSVERSJON!$C$7:$U$10,UTSKRIFTSVERSJON!$C$12:$U$15,UTSKRIFTSVERSJON!$C$17:$U$20,UTSKRIFTSVERSJON!$C$22:$U$25,UTSKRIFTSVERSJON!$C$27:$U$30,UTSKRIFTSVERSJON!$C$32:$F$35</definedName>
    <definedName name="DailyEvents">KALENDER!$C$7:$U$10,KALENDER!$C$12:$U$15,KALENDER!$C$17:$U$20,KALENDER!$C$22:$U$25,KALENDER!$C$27:$U$30,KALENDER!$C$32:$F$35</definedName>
    <definedName name="Dates" localSheetId="2">tblEvents[DATO]</definedName>
    <definedName name="Dates">tblEvents[DATO]</definedName>
    <definedName name="Events" localSheetId="2">tblEvents[ARRANGEMENTSNAVN]</definedName>
    <definedName name="Events">tblEvents[ARRANGEMENTSNAVN]</definedName>
    <definedName name="MonthNum" localSheetId="2">UTSKRIFTSVERSJON!$C$3</definedName>
    <definedName name="MonthNum">KALENDER!$C$3</definedName>
    <definedName name="MonthView">KALENDER!$C$4:$U$35</definedName>
    <definedName name="Slicer_DAG">#N/A</definedName>
    <definedName name="Slicer_MÅNED">#N/A</definedName>
    <definedName name="StartDate" localSheetId="2">UTSKRIFTSVERSJON!$F$3</definedName>
    <definedName name="StartDate">KALENDER!$F$3</definedName>
    <definedName name="TableRowStart" localSheetId="2">ROW(tblEvents[[#Headers],[DATO]])</definedName>
    <definedName name="TableRowStart">ROW(tblEvents[[#Headers],[DATO]])</definedName>
    <definedName name="_xlnm.Print_Titles" localSheetId="0">ARRANGEMENTER!$8:$8</definedName>
    <definedName name="ViewMonth">KALENDER!$F$2</definedName>
    <definedName name="ViewYear">KALENDER!$C$2</definedName>
  </definedNames>
  <calcPr calcId="191028"/>
  <extLst>
    <ext xmlns:x14="http://schemas.microsoft.com/office/spreadsheetml/2009/9/main" uri="{79F54976-1DA5-4618-B147-4CDE4B953A38}">
      <x14:workbookPr/>
    </ext>
    <ext xmlns:x15="http://schemas.microsoft.com/office/spreadsheetml/2010/11/main" uri="{46BE6895-7355-4a93-B00E-2C351335B9C9}">
      <x15:slicerCaches xmlns:x14="http://schemas.microsoft.com/office/spreadsheetml/2009/9/main">
        <x14:slicerCache r:id="rId5"/>
        <x14:slicerCache r:id="rId6"/>
      </x15:slicerCaches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1" i="4" l="1"/>
  <c r="C2" i="4" l="1"/>
  <c r="D30" i="4" l="1"/>
  <c r="E30" i="4"/>
  <c r="D31" i="4"/>
  <c r="E31" i="4"/>
  <c r="D32" i="4"/>
  <c r="E32" i="4"/>
  <c r="D33" i="4"/>
  <c r="E33" i="4"/>
  <c r="D34" i="4"/>
  <c r="E34" i="4"/>
  <c r="D35" i="4"/>
  <c r="E35" i="4"/>
  <c r="D6" i="4"/>
  <c r="E6" i="4"/>
  <c r="G6" i="4"/>
  <c r="H6" i="4"/>
  <c r="J6" i="4"/>
  <c r="K6" i="4"/>
  <c r="M6" i="4"/>
  <c r="N6" i="4"/>
  <c r="P6" i="4"/>
  <c r="Q6" i="4"/>
  <c r="S6" i="4"/>
  <c r="T6" i="4"/>
  <c r="D7" i="4"/>
  <c r="E7" i="4"/>
  <c r="G7" i="4"/>
  <c r="H7" i="4"/>
  <c r="J7" i="4"/>
  <c r="K7" i="4"/>
  <c r="M7" i="4"/>
  <c r="N7" i="4"/>
  <c r="P7" i="4"/>
  <c r="Q7" i="4"/>
  <c r="S7" i="4"/>
  <c r="T7" i="4"/>
  <c r="D8" i="4"/>
  <c r="E8" i="4"/>
  <c r="G8" i="4"/>
  <c r="H8" i="4"/>
  <c r="J8" i="4"/>
  <c r="K8" i="4"/>
  <c r="M8" i="4"/>
  <c r="N8" i="4"/>
  <c r="P8" i="4"/>
  <c r="Q8" i="4"/>
  <c r="S8" i="4"/>
  <c r="T8" i="4"/>
  <c r="D9" i="4"/>
  <c r="E9" i="4"/>
  <c r="G9" i="4"/>
  <c r="H9" i="4"/>
  <c r="J9" i="4"/>
  <c r="K9" i="4"/>
  <c r="M9" i="4"/>
  <c r="N9" i="4"/>
  <c r="P9" i="4"/>
  <c r="Q9" i="4"/>
  <c r="S9" i="4"/>
  <c r="T9" i="4"/>
  <c r="D10" i="4"/>
  <c r="E10" i="4"/>
  <c r="G10" i="4"/>
  <c r="H10" i="4"/>
  <c r="J10" i="4"/>
  <c r="K10" i="4"/>
  <c r="M10" i="4"/>
  <c r="N10" i="4"/>
  <c r="P10" i="4"/>
  <c r="Q10" i="4"/>
  <c r="S10" i="4"/>
  <c r="T10" i="4"/>
  <c r="D11" i="4"/>
  <c r="E11" i="4"/>
  <c r="G11" i="4"/>
  <c r="H11" i="4"/>
  <c r="J11" i="4"/>
  <c r="K11" i="4"/>
  <c r="M11" i="4"/>
  <c r="N11" i="4"/>
  <c r="P11" i="4"/>
  <c r="Q11" i="4"/>
  <c r="S11" i="4"/>
  <c r="T11" i="4"/>
  <c r="D12" i="4"/>
  <c r="E12" i="4"/>
  <c r="G12" i="4"/>
  <c r="H12" i="4"/>
  <c r="J12" i="4"/>
  <c r="K12" i="4"/>
  <c r="M12" i="4"/>
  <c r="N12" i="4"/>
  <c r="P12" i="4"/>
  <c r="Q12" i="4"/>
  <c r="S12" i="4"/>
  <c r="T12" i="4"/>
  <c r="D13" i="4"/>
  <c r="E13" i="4"/>
  <c r="G13" i="4"/>
  <c r="H13" i="4"/>
  <c r="J13" i="4"/>
  <c r="K13" i="4"/>
  <c r="M13" i="4"/>
  <c r="N13" i="4"/>
  <c r="P13" i="4"/>
  <c r="Q13" i="4"/>
  <c r="S13" i="4"/>
  <c r="T13" i="4"/>
  <c r="D14" i="4"/>
  <c r="E14" i="4"/>
  <c r="G14" i="4"/>
  <c r="H14" i="4"/>
  <c r="J14" i="4"/>
  <c r="K14" i="4"/>
  <c r="M14" i="4"/>
  <c r="N14" i="4"/>
  <c r="P14" i="4"/>
  <c r="Q14" i="4"/>
  <c r="S14" i="4"/>
  <c r="T14" i="4"/>
  <c r="D15" i="4"/>
  <c r="E15" i="4"/>
  <c r="G15" i="4"/>
  <c r="H15" i="4"/>
  <c r="J15" i="4"/>
  <c r="K15" i="4"/>
  <c r="M15" i="4"/>
  <c r="N15" i="4"/>
  <c r="P15" i="4"/>
  <c r="Q15" i="4"/>
  <c r="S15" i="4"/>
  <c r="T15" i="4"/>
  <c r="D16" i="4"/>
  <c r="E16" i="4"/>
  <c r="G16" i="4"/>
  <c r="H16" i="4"/>
  <c r="J16" i="4"/>
  <c r="K16" i="4"/>
  <c r="M16" i="4"/>
  <c r="N16" i="4"/>
  <c r="P16" i="4"/>
  <c r="Q16" i="4"/>
  <c r="S16" i="4"/>
  <c r="T16" i="4"/>
  <c r="D17" i="4"/>
  <c r="E17" i="4"/>
  <c r="G17" i="4"/>
  <c r="H17" i="4"/>
  <c r="J17" i="4"/>
  <c r="K17" i="4"/>
  <c r="M17" i="4"/>
  <c r="N17" i="4"/>
  <c r="P17" i="4"/>
  <c r="Q17" i="4"/>
  <c r="S17" i="4"/>
  <c r="T17" i="4"/>
  <c r="D18" i="4"/>
  <c r="E18" i="4"/>
  <c r="G18" i="4"/>
  <c r="H18" i="4"/>
  <c r="J18" i="4"/>
  <c r="K18" i="4"/>
  <c r="M18" i="4"/>
  <c r="N18" i="4"/>
  <c r="P18" i="4"/>
  <c r="Q18" i="4"/>
  <c r="S18" i="4"/>
  <c r="T18" i="4"/>
  <c r="D19" i="4"/>
  <c r="E19" i="4"/>
  <c r="G19" i="4"/>
  <c r="H19" i="4"/>
  <c r="J19" i="4"/>
  <c r="K19" i="4"/>
  <c r="M19" i="4"/>
  <c r="N19" i="4"/>
  <c r="P19" i="4"/>
  <c r="Q19" i="4"/>
  <c r="S19" i="4"/>
  <c r="T19" i="4"/>
  <c r="D20" i="4"/>
  <c r="E20" i="4"/>
  <c r="G20" i="4"/>
  <c r="H20" i="4"/>
  <c r="J20" i="4"/>
  <c r="K20" i="4"/>
  <c r="M20" i="4"/>
  <c r="N20" i="4"/>
  <c r="P20" i="4"/>
  <c r="Q20" i="4"/>
  <c r="S20" i="4"/>
  <c r="T20" i="4"/>
  <c r="D21" i="4"/>
  <c r="E21" i="4"/>
  <c r="G21" i="4"/>
  <c r="H21" i="4"/>
  <c r="J21" i="4"/>
  <c r="K21" i="4"/>
  <c r="M21" i="4"/>
  <c r="N21" i="4"/>
  <c r="P21" i="4"/>
  <c r="Q21" i="4"/>
  <c r="S21" i="4"/>
  <c r="T21" i="4"/>
  <c r="D22" i="4"/>
  <c r="E22" i="4"/>
  <c r="G22" i="4"/>
  <c r="H22" i="4"/>
  <c r="J22" i="4"/>
  <c r="K22" i="4"/>
  <c r="M22" i="4"/>
  <c r="N22" i="4"/>
  <c r="P22" i="4"/>
  <c r="Q22" i="4"/>
  <c r="S22" i="4"/>
  <c r="T22" i="4"/>
  <c r="D23" i="4"/>
  <c r="E23" i="4"/>
  <c r="G23" i="4"/>
  <c r="H23" i="4"/>
  <c r="J23" i="4"/>
  <c r="K23" i="4"/>
  <c r="M23" i="4"/>
  <c r="N23" i="4"/>
  <c r="P23" i="4"/>
  <c r="Q23" i="4"/>
  <c r="S23" i="4"/>
  <c r="T23" i="4"/>
  <c r="D24" i="4"/>
  <c r="E24" i="4"/>
  <c r="G24" i="4"/>
  <c r="H24" i="4"/>
  <c r="J24" i="4"/>
  <c r="K24" i="4"/>
  <c r="M24" i="4"/>
  <c r="N24" i="4"/>
  <c r="P24" i="4"/>
  <c r="Q24" i="4"/>
  <c r="S24" i="4"/>
  <c r="T24" i="4"/>
  <c r="D25" i="4"/>
  <c r="E25" i="4"/>
  <c r="G25" i="4"/>
  <c r="H25" i="4"/>
  <c r="J25" i="4"/>
  <c r="K25" i="4"/>
  <c r="M25" i="4"/>
  <c r="N25" i="4"/>
  <c r="P25" i="4"/>
  <c r="Q25" i="4"/>
  <c r="S25" i="4"/>
  <c r="T25" i="4"/>
  <c r="D26" i="4"/>
  <c r="E26" i="4"/>
  <c r="G26" i="4"/>
  <c r="H26" i="4"/>
  <c r="J26" i="4"/>
  <c r="K26" i="4"/>
  <c r="M26" i="4"/>
  <c r="N26" i="4"/>
  <c r="P26" i="4"/>
  <c r="Q26" i="4"/>
  <c r="S26" i="4"/>
  <c r="T26" i="4"/>
  <c r="D27" i="4"/>
  <c r="E27" i="4"/>
  <c r="G27" i="4"/>
  <c r="H27" i="4"/>
  <c r="J27" i="4"/>
  <c r="K27" i="4"/>
  <c r="M27" i="4"/>
  <c r="N27" i="4"/>
  <c r="P27" i="4"/>
  <c r="Q27" i="4"/>
  <c r="S27" i="4"/>
  <c r="T27" i="4"/>
  <c r="D28" i="4"/>
  <c r="E28" i="4"/>
  <c r="G28" i="4"/>
  <c r="H28" i="4"/>
  <c r="J28" i="4"/>
  <c r="K28" i="4"/>
  <c r="M28" i="4"/>
  <c r="N28" i="4"/>
  <c r="P28" i="4"/>
  <c r="Q28" i="4"/>
  <c r="S28" i="4"/>
  <c r="T28" i="4"/>
  <c r="D29" i="4"/>
  <c r="E29" i="4"/>
  <c r="G29" i="4"/>
  <c r="H29" i="4"/>
  <c r="J29" i="4"/>
  <c r="K29" i="4"/>
  <c r="M29" i="4"/>
  <c r="N29" i="4"/>
  <c r="P29" i="4"/>
  <c r="Q29" i="4"/>
  <c r="S29" i="4"/>
  <c r="T29" i="4"/>
  <c r="G30" i="4"/>
  <c r="H30" i="4"/>
  <c r="J30" i="4"/>
  <c r="K30" i="4"/>
  <c r="M30" i="4"/>
  <c r="N30" i="4"/>
  <c r="P30" i="4"/>
  <c r="Q30" i="4"/>
  <c r="S30" i="4"/>
  <c r="T30" i="4"/>
  <c r="L2" i="4"/>
  <c r="K2" i="4"/>
  <c r="J2" i="4"/>
  <c r="I2" i="4"/>
  <c r="H2" i="4"/>
  <c r="G2" i="4"/>
  <c r="F3" i="2" l="1"/>
  <c r="F2" i="2"/>
  <c r="F2" i="4" s="1"/>
  <c r="U6" i="2" l="1"/>
  <c r="U6" i="4" s="1"/>
  <c r="I6" i="2"/>
  <c r="I6" i="4" s="1"/>
  <c r="R6" i="2"/>
  <c r="R6" i="4" s="1"/>
  <c r="F6" i="2"/>
  <c r="F7" i="2" s="1" a="1"/>
  <c r="F7" i="2" s="1"/>
  <c r="F7" i="4" s="1"/>
  <c r="O6" i="2"/>
  <c r="O6" i="4" s="1"/>
  <c r="C6" i="2"/>
  <c r="C6" i="4" s="1"/>
  <c r="L6" i="2"/>
  <c r="L6" i="4" s="1"/>
  <c r="I3" i="2"/>
  <c r="F6" i="4" l="1"/>
  <c r="F10" i="2" a="1"/>
  <c r="F10" i="2" s="1"/>
  <c r="F10" i="4" s="1"/>
  <c r="R7" i="2" a="1"/>
  <c r="R7" i="2" s="1"/>
  <c r="R7" i="4" s="1"/>
  <c r="R8" i="2" a="1"/>
  <c r="R8" i="2" s="1"/>
  <c r="R8" i="4" s="1"/>
  <c r="R9" i="2" a="1"/>
  <c r="R9" i="2" s="1"/>
  <c r="R9" i="4" s="1"/>
  <c r="R10" i="2" a="1"/>
  <c r="R10" i="2" s="1"/>
  <c r="R10" i="4" s="1"/>
  <c r="O9" i="2" a="1"/>
  <c r="O9" i="2" s="1"/>
  <c r="O9" i="4" s="1"/>
  <c r="O10" i="2" a="1"/>
  <c r="O10" i="2" s="1"/>
  <c r="O10" i="4" s="1"/>
  <c r="O7" i="2" a="1"/>
  <c r="O7" i="2" s="1"/>
  <c r="O7" i="4" s="1"/>
  <c r="O8" i="2" a="1"/>
  <c r="O8" i="2" s="1"/>
  <c r="O8" i="4" s="1"/>
  <c r="F8" i="2" a="1"/>
  <c r="F8" i="2" s="1"/>
  <c r="F8" i="4" s="1"/>
  <c r="F9" i="2" a="1"/>
  <c r="F9" i="2" s="1"/>
  <c r="F9" i="4" s="1"/>
  <c r="L8" i="2" a="1"/>
  <c r="L8" i="2" s="1"/>
  <c r="L8" i="4" s="1"/>
  <c r="L7" i="2" a="1"/>
  <c r="L7" i="2" s="1"/>
  <c r="L7" i="4" s="1"/>
  <c r="L10" i="2" a="1"/>
  <c r="L10" i="2" s="1"/>
  <c r="L10" i="4" s="1"/>
  <c r="L9" i="2" a="1"/>
  <c r="L9" i="2" s="1"/>
  <c r="L9" i="4" s="1"/>
  <c r="I10" i="2" a="1"/>
  <c r="I10" i="2" s="1"/>
  <c r="I10" i="4" s="1"/>
  <c r="I8" i="2" a="1"/>
  <c r="I8" i="2" s="1"/>
  <c r="I8" i="4" s="1"/>
  <c r="I9" i="2" a="1"/>
  <c r="I9" i="2" s="1"/>
  <c r="I9" i="4" s="1"/>
  <c r="I7" i="2" a="1"/>
  <c r="I7" i="2" s="1"/>
  <c r="I7" i="4" s="1"/>
  <c r="C11" i="2"/>
  <c r="C11" i="4" s="1"/>
  <c r="U9" i="2" a="1"/>
  <c r="U9" i="2" s="1"/>
  <c r="U9" i="4" s="1"/>
  <c r="U10" i="2" a="1"/>
  <c r="U10" i="2" s="1"/>
  <c r="U10" i="4" s="1"/>
  <c r="U7" i="2" a="1"/>
  <c r="U7" i="2" s="1"/>
  <c r="U7" i="4" s="1"/>
  <c r="U8" i="2" a="1"/>
  <c r="U8" i="2" s="1"/>
  <c r="U8" i="4" s="1"/>
  <c r="C9" i="2" a="1"/>
  <c r="C9" i="2" s="1"/>
  <c r="C9" i="4" s="1"/>
  <c r="C10" i="2" a="1"/>
  <c r="C10" i="2" s="1"/>
  <c r="C10" i="4" s="1"/>
  <c r="C8" i="2" a="1"/>
  <c r="C8" i="2" s="1"/>
  <c r="C8" i="4" s="1"/>
  <c r="C7" i="2" a="1"/>
  <c r="C7" i="2" s="1"/>
  <c r="C7" i="4" s="1"/>
  <c r="F11" i="2" l="1"/>
  <c r="C14" i="2" a="1"/>
  <c r="C14" i="2" s="1"/>
  <c r="C14" i="4" s="1"/>
  <c r="C15" i="2" a="1"/>
  <c r="C15" i="2" s="1"/>
  <c r="C15" i="4" s="1"/>
  <c r="C13" i="2" a="1"/>
  <c r="C13" i="2" s="1"/>
  <c r="C13" i="4" s="1"/>
  <c r="C12" i="2" a="1"/>
  <c r="C12" i="2" s="1"/>
  <c r="C12" i="4" s="1"/>
  <c r="I11" i="2" l="1"/>
  <c r="F11" i="4"/>
  <c r="F13" i="2" a="1"/>
  <c r="F13" i="2" s="1"/>
  <c r="F13" i="4" s="1"/>
  <c r="F14" i="2" a="1"/>
  <c r="F14" i="2" s="1"/>
  <c r="F14" i="4" s="1"/>
  <c r="F15" i="2" a="1"/>
  <c r="F15" i="2" s="1"/>
  <c r="F15" i="4" s="1"/>
  <c r="F12" i="2" a="1"/>
  <c r="F12" i="2" s="1"/>
  <c r="F12" i="4" s="1"/>
  <c r="L11" i="2" l="1"/>
  <c r="I11" i="4"/>
  <c r="I12" i="2" a="1"/>
  <c r="I12" i="2" s="1"/>
  <c r="I12" i="4" s="1"/>
  <c r="I15" i="2" a="1"/>
  <c r="I15" i="2" s="1"/>
  <c r="I15" i="4" s="1"/>
  <c r="I13" i="2" a="1"/>
  <c r="I13" i="2" s="1"/>
  <c r="I13" i="4" s="1"/>
  <c r="I14" i="2" a="1"/>
  <c r="I14" i="2" s="1"/>
  <c r="I14" i="4" s="1"/>
  <c r="O11" i="2" l="1"/>
  <c r="L11" i="4"/>
  <c r="L12" i="2" a="1"/>
  <c r="L12" i="2" s="1"/>
  <c r="L12" i="4" s="1"/>
  <c r="L14" i="2" a="1"/>
  <c r="L14" i="2" s="1"/>
  <c r="L14" i="4" s="1"/>
  <c r="L15" i="2" a="1"/>
  <c r="L15" i="2" s="1"/>
  <c r="L15" i="4" s="1"/>
  <c r="L13" i="2" a="1"/>
  <c r="L13" i="2" s="1"/>
  <c r="L13" i="4" s="1"/>
  <c r="O11" i="4" l="1"/>
  <c r="O12" i="2" a="1"/>
  <c r="O12" i="2" s="1"/>
  <c r="O12" i="4" s="1"/>
  <c r="O14" i="2" a="1"/>
  <c r="O14" i="2" s="1"/>
  <c r="O14" i="4" s="1"/>
  <c r="R11" i="2"/>
  <c r="O15" i="2" a="1"/>
  <c r="O15" i="2" s="1"/>
  <c r="O15" i="4" s="1"/>
  <c r="O13" i="2" a="1"/>
  <c r="O13" i="2" s="1"/>
  <c r="O13" i="4" s="1"/>
  <c r="R11" i="4" l="1"/>
  <c r="R13" i="2" a="1"/>
  <c r="R13" i="2" s="1"/>
  <c r="R13" i="4" s="1"/>
  <c r="R14" i="2" a="1"/>
  <c r="R14" i="2" s="1"/>
  <c r="R14" i="4" s="1"/>
  <c r="R15" i="2" a="1"/>
  <c r="R15" i="2" s="1"/>
  <c r="R15" i="4" s="1"/>
  <c r="R12" i="2" a="1"/>
  <c r="R12" i="2" s="1"/>
  <c r="R12" i="4" s="1"/>
  <c r="U11" i="2"/>
  <c r="U11" i="4" s="1"/>
  <c r="U15" i="2" l="1" a="1"/>
  <c r="U15" i="2" s="1"/>
  <c r="U15" i="4" s="1"/>
  <c r="U13" i="2" a="1"/>
  <c r="U13" i="2" s="1"/>
  <c r="U13" i="4" s="1"/>
  <c r="U14" i="2" a="1"/>
  <c r="U14" i="2" s="1"/>
  <c r="U14" i="4" s="1"/>
  <c r="U12" i="2" a="1"/>
  <c r="U12" i="2" s="1"/>
  <c r="U12" i="4" s="1"/>
  <c r="C16" i="2"/>
  <c r="C19" i="2" s="1" a="1"/>
  <c r="C19" i="2" s="1"/>
  <c r="C19" i="4" s="1"/>
  <c r="C18" i="2" l="1" a="1"/>
  <c r="C18" i="2" s="1"/>
  <c r="C18" i="4" s="1"/>
  <c r="C17" i="2" a="1"/>
  <c r="C17" i="2" s="1"/>
  <c r="C17" i="4" s="1"/>
  <c r="C20" i="2" a="1"/>
  <c r="C20" i="2" s="1"/>
  <c r="C20" i="4" s="1"/>
  <c r="F16" i="2"/>
  <c r="F19" i="2" s="1" a="1"/>
  <c r="F19" i="2" s="1"/>
  <c r="F19" i="4" s="1"/>
  <c r="C16" i="4"/>
  <c r="F18" i="2" l="1" a="1"/>
  <c r="F18" i="2" s="1"/>
  <c r="F18" i="4" s="1"/>
  <c r="F17" i="2" a="1"/>
  <c r="F17" i="2" s="1"/>
  <c r="F17" i="4" s="1"/>
  <c r="F20" i="2" a="1"/>
  <c r="F20" i="2" s="1"/>
  <c r="F20" i="4" s="1"/>
  <c r="I16" i="2"/>
  <c r="I20" i="2" s="1" a="1"/>
  <c r="I20" i="2" s="1"/>
  <c r="I20" i="4" s="1"/>
  <c r="F16" i="4"/>
  <c r="I17" i="2" l="1" a="1"/>
  <c r="I17" i="2" s="1"/>
  <c r="I17" i="4" s="1"/>
  <c r="I18" i="2" a="1"/>
  <c r="I18" i="2" s="1"/>
  <c r="I18" i="4" s="1"/>
  <c r="I19" i="2" a="1"/>
  <c r="I19" i="2" s="1"/>
  <c r="I19" i="4" s="1"/>
  <c r="L16" i="2"/>
  <c r="L19" i="2" s="1" a="1"/>
  <c r="L19" i="2" s="1"/>
  <c r="L19" i="4" s="1"/>
  <c r="I16" i="4"/>
  <c r="L18" i="2" l="1" a="1"/>
  <c r="L18" i="2" s="1"/>
  <c r="L18" i="4" s="1"/>
  <c r="L20" i="2" a="1"/>
  <c r="L20" i="2" s="1"/>
  <c r="L20" i="4" s="1"/>
  <c r="L17" i="2" a="1"/>
  <c r="L17" i="2" s="1"/>
  <c r="L17" i="4" s="1"/>
  <c r="O16" i="2"/>
  <c r="L16" i="4"/>
  <c r="O16" i="4" l="1"/>
  <c r="O18" i="2" a="1"/>
  <c r="O18" i="2" s="1"/>
  <c r="O18" i="4" s="1"/>
  <c r="O17" i="2" a="1"/>
  <c r="O17" i="2" s="1"/>
  <c r="O17" i="4" s="1"/>
  <c r="R16" i="2"/>
  <c r="O20" i="2" a="1"/>
  <c r="O20" i="2" s="1"/>
  <c r="O20" i="4" s="1"/>
  <c r="O19" i="2" a="1"/>
  <c r="O19" i="2" s="1"/>
  <c r="O19" i="4" s="1"/>
  <c r="R16" i="4" l="1"/>
  <c r="R20" i="2" a="1"/>
  <c r="R20" i="2" s="1"/>
  <c r="R20" i="4" s="1"/>
  <c r="R19" i="2" a="1"/>
  <c r="R19" i="2" s="1"/>
  <c r="R19" i="4" s="1"/>
  <c r="R18" i="2" a="1"/>
  <c r="R18" i="2" s="1"/>
  <c r="R18" i="4" s="1"/>
  <c r="R17" i="2" a="1"/>
  <c r="R17" i="2" s="1"/>
  <c r="R17" i="4" s="1"/>
  <c r="U16" i="2"/>
  <c r="U16" i="4" l="1"/>
  <c r="C21" i="2"/>
  <c r="U17" i="2" a="1"/>
  <c r="U17" i="2" s="1"/>
  <c r="U17" i="4" s="1"/>
  <c r="U18" i="2" a="1"/>
  <c r="U18" i="2" s="1"/>
  <c r="U18" i="4" s="1"/>
  <c r="U20" i="2" a="1"/>
  <c r="U20" i="2" s="1"/>
  <c r="U20" i="4" s="1"/>
  <c r="U19" i="2" a="1"/>
  <c r="U19" i="2" s="1"/>
  <c r="U19" i="4" s="1"/>
  <c r="C21" i="4" l="1"/>
  <c r="F21" i="2"/>
  <c r="C23" i="2" a="1"/>
  <c r="C23" i="2" s="1"/>
  <c r="C23" i="4" s="1"/>
  <c r="C25" i="2" a="1"/>
  <c r="C25" i="2" s="1"/>
  <c r="C25" i="4" s="1"/>
  <c r="C22" i="2" a="1"/>
  <c r="C22" i="2" s="1"/>
  <c r="C22" i="4" s="1"/>
  <c r="C24" i="2" a="1"/>
  <c r="C24" i="2" s="1"/>
  <c r="C24" i="4" s="1"/>
  <c r="F21" i="4" l="1"/>
  <c r="I21" i="2"/>
  <c r="F22" i="2" a="1"/>
  <c r="F22" i="2" s="1"/>
  <c r="F22" i="4" s="1"/>
  <c r="F23" i="2" a="1"/>
  <c r="F23" i="2" s="1"/>
  <c r="F23" i="4" s="1"/>
  <c r="F24" i="2" a="1"/>
  <c r="F24" i="2" s="1"/>
  <c r="F24" i="4" s="1"/>
  <c r="F25" i="2" a="1"/>
  <c r="F25" i="2" s="1"/>
  <c r="F25" i="4" s="1"/>
  <c r="I21" i="4" l="1"/>
  <c r="L21" i="2"/>
  <c r="I23" i="2" a="1"/>
  <c r="I23" i="2" s="1"/>
  <c r="I23" i="4" s="1"/>
  <c r="I24" i="2" a="1"/>
  <c r="I24" i="2" s="1"/>
  <c r="I24" i="4" s="1"/>
  <c r="I22" i="2" a="1"/>
  <c r="I22" i="2" s="1"/>
  <c r="I22" i="4" s="1"/>
  <c r="I25" i="2" a="1"/>
  <c r="I25" i="2" s="1"/>
  <c r="I25" i="4" s="1"/>
  <c r="O21" i="2" l="1"/>
  <c r="L21" i="4"/>
  <c r="L25" i="2" a="1"/>
  <c r="L25" i="2" s="1"/>
  <c r="L25" i="4" s="1"/>
  <c r="L24" i="2" a="1"/>
  <c r="L24" i="2" s="1"/>
  <c r="L24" i="4" s="1"/>
  <c r="L22" i="2" a="1"/>
  <c r="L22" i="2" s="1"/>
  <c r="L22" i="4" s="1"/>
  <c r="L23" i="2" a="1"/>
  <c r="L23" i="2" s="1"/>
  <c r="L23" i="4" s="1"/>
  <c r="O21" i="4" l="1"/>
  <c r="O24" i="2" a="1"/>
  <c r="O24" i="2" s="1"/>
  <c r="O24" i="4" s="1"/>
  <c r="O23" i="2" a="1"/>
  <c r="O23" i="2" s="1"/>
  <c r="O23" i="4" s="1"/>
  <c r="O22" i="2" a="1"/>
  <c r="O22" i="2" s="1"/>
  <c r="O22" i="4" s="1"/>
  <c r="R21" i="2"/>
  <c r="O25" i="2" a="1"/>
  <c r="O25" i="2" s="1"/>
  <c r="O25" i="4" s="1"/>
  <c r="R21" i="4" l="1"/>
  <c r="R22" i="2" a="1"/>
  <c r="R22" i="2" s="1"/>
  <c r="R22" i="4" s="1"/>
  <c r="R25" i="2" a="1"/>
  <c r="R25" i="2" s="1"/>
  <c r="R25" i="4" s="1"/>
  <c r="R24" i="2" a="1"/>
  <c r="R24" i="2" s="1"/>
  <c r="R24" i="4" s="1"/>
  <c r="R23" i="2" a="1"/>
  <c r="R23" i="2" s="1"/>
  <c r="R23" i="4" s="1"/>
  <c r="U21" i="2"/>
  <c r="U21" i="4" l="1"/>
  <c r="C26" i="2"/>
  <c r="U25" i="2" a="1"/>
  <c r="U25" i="2" s="1"/>
  <c r="U25" i="4" s="1"/>
  <c r="U22" i="2" a="1"/>
  <c r="U22" i="2" s="1"/>
  <c r="U22" i="4" s="1"/>
  <c r="U24" i="2" a="1"/>
  <c r="U24" i="2" s="1"/>
  <c r="U24" i="4" s="1"/>
  <c r="U23" i="2" a="1"/>
  <c r="U23" i="2" s="1"/>
  <c r="U23" i="4" s="1"/>
  <c r="C26" i="4" l="1"/>
  <c r="F26" i="2"/>
  <c r="C30" i="2" a="1"/>
  <c r="C30" i="2" s="1"/>
  <c r="C30" i="4" s="1"/>
  <c r="C27" i="2" a="1"/>
  <c r="C27" i="2" s="1"/>
  <c r="C27" i="4" s="1"/>
  <c r="C29" i="2" a="1"/>
  <c r="C29" i="2" s="1"/>
  <c r="C29" i="4" s="1"/>
  <c r="C28" i="2" a="1"/>
  <c r="C28" i="2" s="1"/>
  <c r="C28" i="4" s="1"/>
  <c r="F26" i="4" l="1"/>
  <c r="I26" i="2"/>
  <c r="F30" i="2" a="1"/>
  <c r="F30" i="2" s="1"/>
  <c r="F30" i="4" s="1"/>
  <c r="F29" i="2" a="1"/>
  <c r="F29" i="2" s="1"/>
  <c r="F29" i="4" s="1"/>
  <c r="F28" i="2" a="1"/>
  <c r="F28" i="2" s="1"/>
  <c r="F28" i="4" s="1"/>
  <c r="F27" i="2" a="1"/>
  <c r="F27" i="2" s="1"/>
  <c r="F27" i="4" s="1"/>
  <c r="I26" i="4" l="1"/>
  <c r="L26" i="2"/>
  <c r="I27" i="2" a="1"/>
  <c r="I27" i="2" s="1"/>
  <c r="I27" i="4" s="1"/>
  <c r="I29" i="2" a="1"/>
  <c r="I29" i="2" s="1"/>
  <c r="I29" i="4" s="1"/>
  <c r="I28" i="2" a="1"/>
  <c r="I28" i="2" s="1"/>
  <c r="I28" i="4" s="1"/>
  <c r="I30" i="2" a="1"/>
  <c r="I30" i="2" s="1"/>
  <c r="I30" i="4" s="1"/>
  <c r="O26" i="2" l="1"/>
  <c r="L26" i="4"/>
  <c r="L30" i="2" a="1"/>
  <c r="L30" i="2" s="1"/>
  <c r="L30" i="4" s="1"/>
  <c r="L27" i="2" a="1"/>
  <c r="L27" i="2" s="1"/>
  <c r="L27" i="4" s="1"/>
  <c r="L29" i="2" a="1"/>
  <c r="L29" i="2" s="1"/>
  <c r="L29" i="4" s="1"/>
  <c r="L28" i="2" a="1"/>
  <c r="L28" i="2" s="1"/>
  <c r="L28" i="4" s="1"/>
  <c r="O26" i="4" l="1"/>
  <c r="O29" i="2" a="1"/>
  <c r="O29" i="2" s="1"/>
  <c r="O29" i="4" s="1"/>
  <c r="O28" i="2" a="1"/>
  <c r="O28" i="2" s="1"/>
  <c r="O28" i="4" s="1"/>
  <c r="R26" i="2"/>
  <c r="O27" i="2" a="1"/>
  <c r="O27" i="2" s="1"/>
  <c r="O27" i="4" s="1"/>
  <c r="O30" i="2" a="1"/>
  <c r="O30" i="2" s="1"/>
  <c r="O30" i="4" s="1"/>
  <c r="R26" i="4" l="1"/>
  <c r="R27" i="2" a="1"/>
  <c r="R27" i="2" s="1"/>
  <c r="R27" i="4" s="1"/>
  <c r="R30" i="2" a="1"/>
  <c r="R30" i="2" s="1"/>
  <c r="R30" i="4" s="1"/>
  <c r="R29" i="2" a="1"/>
  <c r="R29" i="2" s="1"/>
  <c r="R29" i="4" s="1"/>
  <c r="R28" i="2" a="1"/>
  <c r="R28" i="2" s="1"/>
  <c r="R28" i="4" s="1"/>
  <c r="U26" i="2"/>
  <c r="U26" i="4" l="1"/>
  <c r="C31" i="2"/>
  <c r="U27" i="2" a="1"/>
  <c r="U27" i="2" s="1"/>
  <c r="U27" i="4" s="1"/>
  <c r="U30" i="2" a="1"/>
  <c r="U30" i="2" s="1"/>
  <c r="U30" i="4" s="1"/>
  <c r="U29" i="2" a="1"/>
  <c r="U29" i="2" s="1"/>
  <c r="U29" i="4" s="1"/>
  <c r="U28" i="2" a="1"/>
  <c r="U28" i="2" s="1"/>
  <c r="U28" i="4" s="1"/>
  <c r="C31" i="4" l="1"/>
  <c r="F31" i="2"/>
  <c r="C32" i="2" a="1"/>
  <c r="C32" i="2" s="1"/>
  <c r="C32" i="4" s="1"/>
  <c r="C34" i="2" a="1"/>
  <c r="C34" i="2" s="1"/>
  <c r="C34" i="4" s="1"/>
  <c r="C35" i="2" a="1"/>
  <c r="C35" i="2" s="1"/>
  <c r="C35" i="4" s="1"/>
  <c r="C33" i="2" a="1"/>
  <c r="C33" i="2" s="1"/>
  <c r="C33" i="4" s="1"/>
  <c r="F31" i="4" l="1"/>
  <c r="F34" i="2" a="1"/>
  <c r="F34" i="2" s="1"/>
  <c r="F34" i="4" s="1"/>
  <c r="F32" i="2" a="1"/>
  <c r="F32" i="2" s="1"/>
  <c r="F32" i="4" s="1"/>
  <c r="F35" i="2" a="1"/>
  <c r="F35" i="2" s="1"/>
  <c r="F35" i="4" s="1"/>
  <c r="F33" i="2" a="1"/>
  <c r="F33" i="2" s="1"/>
  <c r="F33" i="4" s="1"/>
</calcChain>
</file>

<file path=xl/sharedStrings.xml><?xml version="1.0" encoding="utf-8"?>
<sst xmlns="http://schemas.openxmlformats.org/spreadsheetml/2006/main" count="147" uniqueCount="47">
  <si>
    <t>PLANLEGGER FOR</t>
  </si>
  <si>
    <t>MØTER I IPRNØ OG KOMMUNEDIREKTØRFORUM</t>
  </si>
  <si>
    <t>DATO</t>
  </si>
  <si>
    <t>DAG</t>
  </si>
  <si>
    <t>MÅNED</t>
  </si>
  <si>
    <t>ARRANGEMENTSNAVN</t>
  </si>
  <si>
    <t>STED</t>
  </si>
  <si>
    <t>TIDSPUNKT</t>
  </si>
  <si>
    <t>FREDAG</t>
  </si>
  <si>
    <t>JANUAR</t>
  </si>
  <si>
    <t>KOMMUNEDIREKTØRFORUM</t>
  </si>
  <si>
    <t>TYNSET</t>
  </si>
  <si>
    <t>09.00-15.30</t>
  </si>
  <si>
    <t>ONSDAG</t>
  </si>
  <si>
    <t xml:space="preserve">IPRNØ </t>
  </si>
  <si>
    <t>RENDALEN</t>
  </si>
  <si>
    <t>09.00-15.00</t>
  </si>
  <si>
    <t xml:space="preserve">ONSDAG </t>
  </si>
  <si>
    <t xml:space="preserve">FEBRUAR </t>
  </si>
  <si>
    <t xml:space="preserve">ORDFØRER OG KOMMUNEDIREKTØRMØTE 09 - 12 (Politiråd?), IPRNØ 12-15 </t>
  </si>
  <si>
    <t>MARS</t>
  </si>
  <si>
    <t>OS</t>
  </si>
  <si>
    <t>APRIL</t>
  </si>
  <si>
    <t>ALVDAL</t>
  </si>
  <si>
    <t>MAI</t>
  </si>
  <si>
    <t xml:space="preserve">ORDFØRER OG KOMMUNEDIREKTØRMØTE 09 - 12, IPRNØ 12-15 </t>
  </si>
  <si>
    <t xml:space="preserve">NORD-ØSTERDALSTING </t>
  </si>
  <si>
    <t>JUNI</t>
  </si>
  <si>
    <t>FOLLDAL</t>
  </si>
  <si>
    <t>SEPTEMBER</t>
  </si>
  <si>
    <t>OKTOBER</t>
  </si>
  <si>
    <t>TOLGA</t>
  </si>
  <si>
    <t>NOVEMBER</t>
  </si>
  <si>
    <t>NORD-ØSTERDALSTING</t>
  </si>
  <si>
    <t>DESEMBER</t>
  </si>
  <si>
    <t>MAN</t>
  </si>
  <si>
    <t>TIR</t>
  </si>
  <si>
    <t>ONS</t>
  </si>
  <si>
    <t>TOR</t>
  </si>
  <si>
    <t>FRE</t>
  </si>
  <si>
    <t>LØR</t>
  </si>
  <si>
    <t>SØN</t>
  </si>
  <si>
    <t>MERKNADER:</t>
  </si>
  <si>
    <t>NUMBER</t>
  </si>
  <si>
    <t>FEBRUAR</t>
  </si>
  <si>
    <t>JULI</t>
  </si>
  <si>
    <t>AUGUST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</si>
</sst>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dd"/>
    <numFmt numFmtId="165" formatCode="ddd"/>
  </numFmts>
  <fonts count="28" x14ac:knownFonts="1">
    <font>
      <sz val="11"/>
      <color theme="0"/>
      <name val="Century"/>
      <family val="1"/>
      <scheme val="minor"/>
    </font>
    <font>
      <sz val="11"/>
      <color theme="0"/>
      <name val="Century"/>
      <family val="1"/>
      <scheme val="major"/>
    </font>
    <font>
      <sz val="36"/>
      <color theme="9"/>
      <name val="Century"/>
      <family val="1"/>
      <scheme val="major"/>
    </font>
    <font>
      <sz val="36"/>
      <color theme="0"/>
      <name val="Century"/>
      <family val="1"/>
      <scheme val="major"/>
    </font>
    <font>
      <sz val="11"/>
      <color theme="4"/>
      <name val="Century"/>
      <family val="2"/>
      <scheme val="minor"/>
    </font>
    <font>
      <sz val="22"/>
      <color theme="0"/>
      <name val="Century"/>
      <family val="1"/>
      <scheme val="major"/>
    </font>
    <font>
      <sz val="11"/>
      <name val="Century"/>
      <family val="1"/>
      <scheme val="major"/>
    </font>
    <font>
      <sz val="8"/>
      <name val="Century"/>
      <family val="2"/>
      <scheme val="minor"/>
    </font>
    <font>
      <sz val="8"/>
      <color theme="0"/>
      <name val="Century"/>
      <family val="2"/>
      <scheme val="minor"/>
    </font>
    <font>
      <sz val="14"/>
      <color theme="0"/>
      <name val="Century"/>
      <family val="1"/>
      <scheme val="major"/>
    </font>
    <font>
      <sz val="11"/>
      <color theme="2"/>
      <name val="Century"/>
      <family val="2"/>
      <scheme val="minor"/>
    </font>
    <font>
      <sz val="22"/>
      <color theme="3"/>
      <name val="Century"/>
      <family val="1"/>
      <scheme val="major"/>
    </font>
    <font>
      <sz val="36"/>
      <color theme="3"/>
      <name val="Century"/>
      <family val="1"/>
      <scheme val="major"/>
    </font>
    <font>
      <sz val="36"/>
      <color theme="4"/>
      <name val="Century"/>
      <family val="1"/>
      <scheme val="major"/>
    </font>
    <font>
      <sz val="8"/>
      <color theme="3"/>
      <name val="Century"/>
      <family val="2"/>
      <scheme val="minor"/>
    </font>
    <font>
      <sz val="14"/>
      <color theme="3"/>
      <name val="Century"/>
      <family val="1"/>
      <scheme val="major"/>
    </font>
    <font>
      <sz val="14"/>
      <color theme="3"/>
      <name val="Century"/>
      <family val="2"/>
      <scheme val="minor"/>
    </font>
    <font>
      <sz val="11"/>
      <color theme="3"/>
      <name val="Century"/>
      <family val="1"/>
      <scheme val="major"/>
    </font>
    <font>
      <sz val="8"/>
      <color theme="3"/>
      <name val="Century"/>
      <family val="1"/>
      <scheme val="major"/>
    </font>
    <font>
      <sz val="11"/>
      <color theme="3"/>
      <name val="Century"/>
      <family val="2"/>
      <scheme val="minor"/>
    </font>
    <font>
      <sz val="8"/>
      <color theme="0"/>
      <name val="Century"/>
      <family val="1"/>
      <scheme val="minor"/>
    </font>
    <font>
      <sz val="14"/>
      <color theme="3"/>
      <name val="Century"/>
      <family val="1"/>
      <scheme val="minor"/>
    </font>
    <font>
      <sz val="14"/>
      <color theme="9"/>
      <name val="Century"/>
      <family val="1"/>
      <scheme val="minor"/>
    </font>
    <font>
      <sz val="32"/>
      <color theme="9"/>
      <name val="Century"/>
      <family val="1"/>
      <scheme val="major"/>
    </font>
    <font>
      <sz val="32"/>
      <color theme="0"/>
      <name val="Century"/>
      <family val="1"/>
      <scheme val="major"/>
    </font>
    <font>
      <sz val="11"/>
      <color theme="0"/>
      <name val="Century"/>
      <scheme val="major"/>
    </font>
    <font>
      <sz val="8"/>
      <name val="Century"/>
      <family val="1"/>
      <scheme val="minor"/>
    </font>
    <font>
      <b/>
      <sz val="11"/>
      <color theme="0"/>
      <name val="Century"/>
      <family val="1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0.39994506668294322"/>
        <bgColor indexed="64"/>
      </patternFill>
    </fill>
    <fill>
      <patternFill patternType="solid">
        <fgColor theme="5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/>
      <top/>
      <bottom/>
      <diagonal/>
    </border>
    <border>
      <left style="thick">
        <color theme="4"/>
      </left>
      <right style="thick">
        <color theme="4"/>
      </right>
      <top/>
      <bottom style="thick">
        <color theme="2"/>
      </bottom>
      <diagonal/>
    </border>
    <border>
      <left/>
      <right/>
      <top style="thin">
        <color theme="2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/>
      <right/>
      <top style="thick">
        <color theme="4"/>
      </top>
      <bottom/>
      <diagonal/>
    </border>
  </borders>
  <cellStyleXfs count="4">
    <xf numFmtId="0" fontId="0" fillId="2" borderId="0">
      <alignment vertical="center"/>
    </xf>
    <xf numFmtId="0" fontId="2" fillId="2" borderId="0" applyNumberFormat="0" applyProtection="0">
      <alignment horizontal="left" vertical="center"/>
    </xf>
    <xf numFmtId="0" fontId="3" fillId="2" borderId="0" applyNumberFormat="0" applyProtection="0">
      <alignment horizontal="left" vertical="center"/>
    </xf>
    <xf numFmtId="0" fontId="5" fillId="2" borderId="4" applyNumberFormat="0" applyProtection="0">
      <alignment horizontal="center" vertical="center"/>
    </xf>
  </cellStyleXfs>
  <cellXfs count="103">
    <xf numFmtId="0" fontId="0" fillId="2" borderId="0" xfId="0">
      <alignment vertical="center"/>
    </xf>
    <xf numFmtId="0" fontId="0" fillId="2" borderId="0" xfId="0" applyAlignment="1">
      <alignment horizontal="left" vertical="center"/>
    </xf>
    <xf numFmtId="14" fontId="0" fillId="2" borderId="0" xfId="0" applyNumberFormat="1" applyAlignment="1">
      <alignment horizontal="left" vertical="center"/>
    </xf>
    <xf numFmtId="0" fontId="2" fillId="2" borderId="0" xfId="1">
      <alignment horizontal="left" vertical="center"/>
    </xf>
    <xf numFmtId="0" fontId="3" fillId="2" borderId="0" xfId="2">
      <alignment horizontal="left" vertical="center"/>
    </xf>
    <xf numFmtId="14" fontId="0" fillId="2" borderId="0" xfId="0" applyNumberFormat="1">
      <alignment vertical="center"/>
    </xf>
    <xf numFmtId="0" fontId="0" fillId="2" borderId="0" xfId="0" applyAlignment="1">
      <alignment vertical="center" wrapText="1"/>
    </xf>
    <xf numFmtId="0" fontId="8" fillId="2" borderId="0" xfId="0" applyFont="1" applyAlignment="1">
      <alignment horizontal="left" vertical="center"/>
    </xf>
    <xf numFmtId="164" fontId="1" fillId="2" borderId="0" xfId="0" applyNumberFormat="1" applyFont="1" applyAlignment="1">
      <alignment horizontal="left" vertical="center"/>
    </xf>
    <xf numFmtId="0" fontId="3" fillId="3" borderId="0" xfId="2" applyFill="1">
      <alignment horizontal="left" vertical="center"/>
    </xf>
    <xf numFmtId="0" fontId="2" fillId="3" borderId="0" xfId="1" applyFill="1" applyAlignment="1">
      <alignment vertical="center"/>
    </xf>
    <xf numFmtId="0" fontId="0" fillId="3" borderId="0" xfId="0" applyFill="1">
      <alignment vertical="center"/>
    </xf>
    <xf numFmtId="0" fontId="4" fillId="3" borderId="0" xfId="0" applyFont="1" applyFill="1">
      <alignment vertical="center"/>
    </xf>
    <xf numFmtId="164" fontId="1" fillId="5" borderId="0" xfId="0" applyNumberFormat="1" applyFont="1" applyFill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0" fontId="0" fillId="5" borderId="0" xfId="0" applyFill="1">
      <alignment vertical="center"/>
    </xf>
    <xf numFmtId="0" fontId="0" fillId="6" borderId="0" xfId="0" applyFill="1">
      <alignment vertical="center"/>
    </xf>
    <xf numFmtId="0" fontId="5" fillId="2" borderId="0" xfId="3" applyBorder="1">
      <alignment horizontal="center" vertical="center"/>
    </xf>
    <xf numFmtId="0" fontId="5" fillId="5" borderId="0" xfId="3" applyFill="1" applyBorder="1">
      <alignment horizontal="center" vertical="center"/>
    </xf>
    <xf numFmtId="0" fontId="5" fillId="6" borderId="0" xfId="3" applyFill="1" applyBorder="1">
      <alignment horizontal="center" vertical="center"/>
    </xf>
    <xf numFmtId="0" fontId="0" fillId="7" borderId="0" xfId="0" applyFill="1">
      <alignment vertical="center"/>
    </xf>
    <xf numFmtId="0" fontId="5" fillId="7" borderId="0" xfId="3" applyFill="1" applyBorder="1">
      <alignment horizontal="center" vertical="center"/>
    </xf>
    <xf numFmtId="0" fontId="0" fillId="8" borderId="0" xfId="0" applyFill="1">
      <alignment vertical="center"/>
    </xf>
    <xf numFmtId="0" fontId="5" fillId="8" borderId="0" xfId="3" applyFill="1" applyBorder="1">
      <alignment horizontal="center" vertical="center"/>
    </xf>
    <xf numFmtId="0" fontId="0" fillId="9" borderId="0" xfId="0" applyFill="1">
      <alignment vertical="center"/>
    </xf>
    <xf numFmtId="0" fontId="5" fillId="9" borderId="0" xfId="3" applyFill="1" applyBorder="1">
      <alignment horizontal="center" vertical="center"/>
    </xf>
    <xf numFmtId="0" fontId="0" fillId="4" borderId="0" xfId="0" applyFill="1">
      <alignment vertical="center"/>
    </xf>
    <xf numFmtId="0" fontId="5" fillId="4" borderId="0" xfId="3" applyFill="1" applyBorder="1">
      <alignment horizontal="center" vertical="center"/>
    </xf>
    <xf numFmtId="164" fontId="1" fillId="4" borderId="0" xfId="0" applyNumberFormat="1" applyFont="1" applyFill="1" applyAlignment="1">
      <alignment horizontal="left" vertical="center"/>
    </xf>
    <xf numFmtId="0" fontId="8" fillId="4" borderId="0" xfId="0" applyFont="1" applyFill="1" applyAlignment="1">
      <alignment horizontal="left" vertical="center"/>
    </xf>
    <xf numFmtId="164" fontId="9" fillId="2" borderId="0" xfId="0" applyNumberFormat="1" applyFont="1" applyAlignment="1">
      <alignment horizontal="left" vertical="center"/>
    </xf>
    <xf numFmtId="164" fontId="9" fillId="5" borderId="0" xfId="0" applyNumberFormat="1" applyFont="1" applyFill="1" applyAlignment="1">
      <alignment horizontal="left" vertical="center"/>
    </xf>
    <xf numFmtId="164" fontId="9" fillId="6" borderId="0" xfId="0" applyNumberFormat="1" applyFont="1" applyFill="1" applyAlignment="1">
      <alignment horizontal="left" vertical="center"/>
    </xf>
    <xf numFmtId="164" fontId="9" fillId="7" borderId="0" xfId="0" applyNumberFormat="1" applyFont="1" applyFill="1" applyAlignment="1">
      <alignment horizontal="left" vertical="center"/>
    </xf>
    <xf numFmtId="164" fontId="9" fillId="8" borderId="0" xfId="0" applyNumberFormat="1" applyFont="1" applyFill="1" applyAlignment="1">
      <alignment horizontal="left" vertical="center"/>
    </xf>
    <xf numFmtId="164" fontId="9" fillId="9" borderId="0" xfId="0" applyNumberFormat="1" applyFont="1" applyFill="1" applyAlignment="1">
      <alignment horizontal="left" vertical="center"/>
    </xf>
    <xf numFmtId="164" fontId="9" fillId="4" borderId="0" xfId="0" applyNumberFormat="1" applyFont="1" applyFill="1" applyAlignment="1">
      <alignment horizontal="left" vertical="center"/>
    </xf>
    <xf numFmtId="164" fontId="9" fillId="2" borderId="5" xfId="0" applyNumberFormat="1" applyFont="1" applyBorder="1" applyAlignment="1">
      <alignment horizontal="left" vertical="center"/>
    </xf>
    <xf numFmtId="164" fontId="9" fillId="5" borderId="5" xfId="0" applyNumberFormat="1" applyFont="1" applyFill="1" applyBorder="1" applyAlignment="1">
      <alignment horizontal="left" vertical="center"/>
    </xf>
    <xf numFmtId="164" fontId="9" fillId="6" borderId="5" xfId="0" applyNumberFormat="1" applyFont="1" applyFill="1" applyBorder="1" applyAlignment="1">
      <alignment horizontal="left" vertical="center"/>
    </xf>
    <xf numFmtId="164" fontId="9" fillId="7" borderId="5" xfId="0" applyNumberFormat="1" applyFont="1" applyFill="1" applyBorder="1" applyAlignment="1">
      <alignment horizontal="left" vertical="center"/>
    </xf>
    <xf numFmtId="164" fontId="9" fillId="8" borderId="5" xfId="0" applyNumberFormat="1" applyFont="1" applyFill="1" applyBorder="1" applyAlignment="1">
      <alignment horizontal="left" vertical="center"/>
    </xf>
    <xf numFmtId="164" fontId="9" fillId="9" borderId="5" xfId="0" applyNumberFormat="1" applyFont="1" applyFill="1" applyBorder="1" applyAlignment="1">
      <alignment horizontal="left" vertical="center"/>
    </xf>
    <xf numFmtId="164" fontId="9" fillId="4" borderId="5" xfId="0" applyNumberFormat="1" applyFont="1" applyFill="1" applyBorder="1" applyAlignment="1">
      <alignment horizontal="left" vertical="center"/>
    </xf>
    <xf numFmtId="164" fontId="1" fillId="10" borderId="0" xfId="0" applyNumberFormat="1" applyFont="1" applyFill="1" applyAlignment="1">
      <alignment horizontal="left" vertical="center"/>
    </xf>
    <xf numFmtId="0" fontId="8" fillId="10" borderId="0" xfId="0" applyFont="1" applyFill="1" applyAlignment="1">
      <alignment horizontal="left" vertical="center"/>
    </xf>
    <xf numFmtId="0" fontId="10" fillId="3" borderId="0" xfId="0" applyFont="1" applyFill="1">
      <alignment vertical="center"/>
    </xf>
    <xf numFmtId="14" fontId="10" fillId="3" borderId="0" xfId="0" applyNumberFormat="1" applyFont="1" applyFill="1">
      <alignment vertical="center"/>
    </xf>
    <xf numFmtId="0" fontId="3" fillId="0" borderId="0" xfId="2" applyFill="1">
      <alignment horizontal="left" vertical="center"/>
    </xf>
    <xf numFmtId="0" fontId="2" fillId="0" borderId="0" xfId="1" applyFill="1" applyAlignment="1">
      <alignment vertical="center"/>
    </xf>
    <xf numFmtId="0" fontId="0" fillId="0" borderId="0" xfId="0" applyFill="1">
      <alignment vertical="center"/>
    </xf>
    <xf numFmtId="0" fontId="4" fillId="0" borderId="0" xfId="0" applyFont="1" applyFill="1">
      <alignment vertical="center"/>
    </xf>
    <xf numFmtId="0" fontId="5" fillId="0" borderId="0" xfId="3" applyFill="1" applyBorder="1">
      <alignment horizontal="center" vertical="center"/>
    </xf>
    <xf numFmtId="0" fontId="11" fillId="0" borderId="0" xfId="3" applyFont="1" applyFill="1" applyBorder="1">
      <alignment horizontal="center" vertical="center"/>
    </xf>
    <xf numFmtId="0" fontId="12" fillId="0" borderId="0" xfId="2" applyFont="1" applyFill="1">
      <alignment horizontal="left" vertical="center"/>
    </xf>
    <xf numFmtId="0" fontId="7" fillId="0" borderId="0" xfId="0" applyFont="1" applyFill="1" applyAlignment="1">
      <alignment horizontal="left" vertical="center"/>
    </xf>
    <xf numFmtId="0" fontId="6" fillId="0" borderId="0" xfId="0" applyFont="1" applyFill="1">
      <alignment vertical="center"/>
    </xf>
    <xf numFmtId="0" fontId="14" fillId="0" borderId="0" xfId="0" applyFont="1" applyFill="1" applyAlignment="1">
      <alignment horizontal="left" vertical="center"/>
    </xf>
    <xf numFmtId="164" fontId="15" fillId="0" borderId="0" xfId="0" applyNumberFormat="1" applyFont="1" applyFill="1" applyAlignment="1">
      <alignment horizontal="left" vertical="center"/>
    </xf>
    <xf numFmtId="0" fontId="16" fillId="0" borderId="0" xfId="0" applyFont="1" applyFill="1" applyAlignment="1">
      <alignment horizontal="left" vertical="center"/>
    </xf>
    <xf numFmtId="0" fontId="17" fillId="0" borderId="0" xfId="0" applyFont="1" applyFill="1">
      <alignment vertical="center"/>
    </xf>
    <xf numFmtId="0" fontId="14" fillId="0" borderId="6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6" fillId="0" borderId="3" xfId="0" applyFont="1" applyFill="1" applyBorder="1">
      <alignment vertical="center"/>
    </xf>
    <xf numFmtId="0" fontId="6" fillId="0" borderId="9" xfId="0" applyFont="1" applyFill="1" applyBorder="1">
      <alignment vertical="center"/>
    </xf>
    <xf numFmtId="164" fontId="15" fillId="0" borderId="7" xfId="0" applyNumberFormat="1" applyFont="1" applyFill="1" applyBorder="1" applyAlignment="1">
      <alignment horizontal="left" vertical="center"/>
    </xf>
    <xf numFmtId="0" fontId="18" fillId="0" borderId="0" xfId="0" applyFont="1" applyFill="1">
      <alignment vertical="center"/>
    </xf>
    <xf numFmtId="164" fontId="18" fillId="0" borderId="0" xfId="0" applyNumberFormat="1" applyFont="1" applyFill="1" applyAlignment="1">
      <alignment horizontal="left" vertical="center"/>
    </xf>
    <xf numFmtId="0" fontId="5" fillId="11" borderId="0" xfId="3" applyFill="1" applyBorder="1">
      <alignment horizontal="center" vertical="center"/>
    </xf>
    <xf numFmtId="164" fontId="1" fillId="12" borderId="0" xfId="0" applyNumberFormat="1" applyFont="1" applyFill="1" applyAlignment="1">
      <alignment horizontal="left" vertical="center"/>
    </xf>
    <xf numFmtId="0" fontId="8" fillId="12" borderId="0" xfId="0" applyFont="1" applyFill="1" applyAlignment="1">
      <alignment horizontal="left" vertical="center"/>
    </xf>
    <xf numFmtId="0" fontId="19" fillId="0" borderId="0" xfId="0" applyFont="1" applyFill="1">
      <alignment vertical="center"/>
    </xf>
    <xf numFmtId="14" fontId="19" fillId="0" borderId="0" xfId="0" applyNumberFormat="1" applyFont="1" applyFill="1">
      <alignment vertical="center"/>
    </xf>
    <xf numFmtId="0" fontId="0" fillId="2" borderId="11" xfId="0" applyBorder="1">
      <alignment vertical="center"/>
    </xf>
    <xf numFmtId="0" fontId="20" fillId="2" borderId="0" xfId="0" applyFont="1" applyAlignment="1">
      <alignment horizontal="left" vertical="center"/>
    </xf>
    <xf numFmtId="0" fontId="20" fillId="5" borderId="0" xfId="0" applyFont="1" applyFill="1" applyAlignment="1">
      <alignment horizontal="left" vertical="center"/>
    </xf>
    <xf numFmtId="0" fontId="20" fillId="6" borderId="0" xfId="0" applyFont="1" applyFill="1" applyAlignment="1">
      <alignment horizontal="left" vertical="center"/>
    </xf>
    <xf numFmtId="0" fontId="20" fillId="7" borderId="0" xfId="0" applyFont="1" applyFill="1" applyAlignment="1">
      <alignment horizontal="left" vertical="center"/>
    </xf>
    <xf numFmtId="0" fontId="20" fillId="8" borderId="0" xfId="0" applyFont="1" applyFill="1" applyAlignment="1">
      <alignment horizontal="left" vertical="center"/>
    </xf>
    <xf numFmtId="0" fontId="20" fillId="9" borderId="0" xfId="0" applyFont="1" applyFill="1" applyAlignment="1">
      <alignment horizontal="left" vertical="center"/>
    </xf>
    <xf numFmtId="0" fontId="20" fillId="4" borderId="0" xfId="0" applyFont="1" applyFill="1" applyAlignment="1">
      <alignment horizontal="left" vertical="center"/>
    </xf>
    <xf numFmtId="164" fontId="14" fillId="0" borderId="0" xfId="0" applyNumberFormat="1" applyFont="1" applyFill="1" applyAlignment="1">
      <alignment horizontal="left" vertical="center"/>
    </xf>
    <xf numFmtId="0" fontId="1" fillId="2" borderId="11" xfId="0" applyFont="1" applyBorder="1" applyAlignment="1">
      <alignment horizontal="left" vertical="center"/>
    </xf>
    <xf numFmtId="0" fontId="1" fillId="2" borderId="11" xfId="0" applyFont="1" applyBorder="1">
      <alignment vertical="center"/>
    </xf>
    <xf numFmtId="165" fontId="0" fillId="3" borderId="0" xfId="0" applyNumberFormat="1" applyFill="1">
      <alignment vertical="center"/>
    </xf>
    <xf numFmtId="0" fontId="23" fillId="2" borderId="0" xfId="1" applyFont="1">
      <alignment horizontal="left" vertical="center"/>
    </xf>
    <xf numFmtId="0" fontId="24" fillId="2" borderId="0" xfId="2" applyFont="1">
      <alignment horizontal="left" vertical="center"/>
    </xf>
    <xf numFmtId="0" fontId="25" fillId="2" borderId="11" xfId="0" applyFont="1" applyBorder="1">
      <alignment vertical="center"/>
    </xf>
    <xf numFmtId="17" fontId="0" fillId="2" borderId="0" xfId="0" applyNumberFormat="1">
      <alignment vertical="center"/>
    </xf>
    <xf numFmtId="14" fontId="27" fillId="2" borderId="0" xfId="0" applyNumberFormat="1" applyFont="1">
      <alignment vertical="center"/>
    </xf>
    <xf numFmtId="14" fontId="27" fillId="2" borderId="0" xfId="0" applyNumberFormat="1" applyFont="1" applyAlignment="1">
      <alignment horizontal="left" vertical="center"/>
    </xf>
    <xf numFmtId="0" fontId="27" fillId="2" borderId="0" xfId="0" applyFont="1" applyAlignment="1">
      <alignment vertical="center" wrapText="1"/>
    </xf>
    <xf numFmtId="0" fontId="27" fillId="2" borderId="0" xfId="0" applyFont="1">
      <alignment vertical="center"/>
    </xf>
    <xf numFmtId="17" fontId="27" fillId="2" borderId="0" xfId="0" applyNumberFormat="1" applyFont="1">
      <alignment vertical="center"/>
    </xf>
    <xf numFmtId="14" fontId="22" fillId="12" borderId="0" xfId="0" applyNumberFormat="1" applyFont="1" applyFill="1" applyAlignment="1">
      <alignment horizontal="left" vertical="top" wrapText="1"/>
    </xf>
    <xf numFmtId="0" fontId="2" fillId="3" borderId="0" xfId="1" applyFill="1" applyAlignment="1">
      <alignment vertical="center"/>
    </xf>
    <xf numFmtId="0" fontId="13" fillId="0" borderId="0" xfId="1" applyFont="1" applyFill="1" applyAlignment="1">
      <alignment vertical="center"/>
    </xf>
    <xf numFmtId="14" fontId="21" fillId="0" borderId="7" xfId="0" applyNumberFormat="1" applyFont="1" applyFill="1" applyBorder="1" applyAlignment="1">
      <alignment horizontal="left" vertical="top" wrapText="1"/>
    </xf>
    <xf numFmtId="14" fontId="21" fillId="0" borderId="8" xfId="0" applyNumberFormat="1" applyFont="1" applyFill="1" applyBorder="1" applyAlignment="1">
      <alignment horizontal="left" vertical="top" wrapText="1"/>
    </xf>
    <xf numFmtId="14" fontId="21" fillId="0" borderId="0" xfId="0" applyNumberFormat="1" applyFont="1" applyFill="1" applyAlignment="1">
      <alignment horizontal="left" vertical="top" wrapText="1"/>
    </xf>
    <xf numFmtId="14" fontId="21" fillId="0" borderId="2" xfId="0" applyNumberFormat="1" applyFont="1" applyFill="1" applyBorder="1" applyAlignment="1">
      <alignment horizontal="left" vertical="top" wrapText="1"/>
    </xf>
    <xf numFmtId="14" fontId="21" fillId="0" borderId="1" xfId="0" applyNumberFormat="1" applyFont="1" applyFill="1" applyBorder="1" applyAlignment="1">
      <alignment horizontal="left" vertical="top" wrapText="1"/>
    </xf>
    <xf numFmtId="14" fontId="21" fillId="0" borderId="10" xfId="0" applyNumberFormat="1" applyFont="1" applyFill="1" applyBorder="1" applyAlignment="1">
      <alignment horizontal="left" vertical="top" wrapText="1"/>
    </xf>
  </cellXfs>
  <cellStyles count="4">
    <cellStyle name="Normal" xfId="0" builtinId="0" customBuiltin="1"/>
    <cellStyle name="Overskrift 1" xfId="1" builtinId="16" customBuiltin="1"/>
    <cellStyle name="Overskrift 2" xfId="2" builtinId="17" customBuiltin="1"/>
    <cellStyle name="Overskrift 3" xfId="3" builtinId="18" customBuiltin="1"/>
  </cellStyles>
  <dxfs count="7">
    <dxf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entury"/>
        <scheme val="major"/>
      </font>
      <fill>
        <patternFill patternType="solid">
          <fgColor indexed="64"/>
          <bgColor theme="4"/>
        </patternFill>
      </fill>
      <alignment horizontal="general" vertical="center" textRotation="0" wrapText="0" indent="0" justifyLastLine="0" shrinkToFit="0" readingOrder="0"/>
    </dxf>
    <dxf>
      <font>
        <b val="0"/>
        <i val="0"/>
        <color theme="0"/>
      </font>
      <fill>
        <patternFill>
          <bgColor theme="4"/>
        </patternFill>
      </fill>
      <border diagonalUp="0" diagonalDown="0">
        <left/>
        <right/>
        <top style="thin">
          <color theme="9"/>
        </top>
        <bottom style="thin">
          <color theme="9"/>
        </bottom>
        <vertical style="thin">
          <color theme="4"/>
        </vertical>
        <horizontal/>
      </border>
    </dxf>
    <dxf>
      <font>
        <b val="0"/>
        <i val="0"/>
        <color theme="9"/>
      </font>
      <fill>
        <patternFill>
          <bgColor theme="4"/>
        </patternFill>
      </fill>
      <border diagonalUp="0" diagonalDown="0">
        <left/>
        <right/>
        <top/>
        <bottom style="thick">
          <color theme="9"/>
        </bottom>
        <vertical style="thick">
          <color theme="4"/>
        </vertical>
        <horizontal/>
      </border>
    </dxf>
    <dxf>
      <font>
        <b val="0"/>
        <i val="0"/>
        <color theme="0"/>
      </font>
      <fill>
        <patternFill>
          <bgColor theme="4"/>
        </patternFill>
      </fill>
      <border diagonalUp="0" diagonalDown="0">
        <left style="thick">
          <color theme="4"/>
        </left>
        <right style="thick">
          <color theme="4"/>
        </right>
        <top style="thin">
          <color theme="9"/>
        </top>
        <bottom style="thin">
          <color theme="9"/>
        </bottom>
        <vertical style="thick">
          <color theme="4"/>
        </vertical>
        <horizontal style="thin">
          <color theme="9"/>
        </horizontal>
      </border>
    </dxf>
    <dxf>
      <font>
        <b val="0"/>
        <i val="0"/>
        <sz val="13"/>
        <color theme="9"/>
        <name val="Century"/>
        <scheme val="major"/>
      </font>
      <fill>
        <patternFill>
          <bgColor theme="4"/>
        </patternFill>
      </fill>
      <border diagonalUp="0" diagonalDown="0">
        <left/>
        <right/>
        <top/>
        <bottom/>
        <vertical/>
        <horizontal/>
      </border>
    </dxf>
    <dxf>
      <font>
        <b val="0"/>
        <i val="0"/>
        <sz val="11"/>
        <color theme="9"/>
        <name val="Century"/>
        <scheme val="minor"/>
      </font>
      <fill>
        <patternFill>
          <bgColor theme="4"/>
        </patternFill>
      </fill>
      <border diagonalUp="0" diagonalDown="1">
        <left/>
        <right/>
        <top style="thin">
          <color theme="9"/>
        </top>
        <bottom/>
        <diagonal style="thin">
          <color auto="1"/>
        </diagonal>
        <vertical/>
        <horizontal/>
      </border>
    </dxf>
  </dxfs>
  <tableStyles count="2" defaultPivotStyle="PivotStyleLight16">
    <tableStyle name="Slicer for planlegger for månedlige fellesskapsarrangementer" pivot="0" table="0" count="10" xr9:uid="{00000000-0011-0000-FFFF-FFFF00000000}">
      <tableStyleElement type="wholeTable" dxfId="6"/>
      <tableStyleElement type="headerRow" dxfId="5"/>
    </tableStyle>
    <tableStyle name="Tabell for planlegger for månedlige fellesskapsarrangementer" pivot="0" count="3" xr9:uid="{00000000-0011-0000-FFFF-FFFF01000000}">
      <tableStyleElement type="wholeTable" dxfId="4"/>
      <tableStyleElement type="headerRow" dxfId="3"/>
      <tableStyleElement type="totalRow" dxfId="2"/>
    </tableStyle>
  </tableStyles>
  <extLst>
    <ext xmlns:x14="http://schemas.microsoft.com/office/spreadsheetml/2009/9/main" uri="{46F421CA-312F-682f-3DD2-61675219B42D}">
      <x14:dxfs count="8">
        <dxf>
          <font>
            <color theme="0" tint="-0.14996795556505021"/>
          </font>
        </dxf>
        <dxf>
          <font>
            <color theme="0" tint="-0.14996795556505021"/>
          </font>
        </dxf>
        <dxf>
          <font>
            <b/>
            <i val="0"/>
            <color theme="0"/>
            <name val="Century"/>
            <scheme val="minor"/>
          </font>
        </dxf>
        <dxf>
          <font>
            <b/>
            <i val="0"/>
          </font>
        </dxf>
        <dxf>
          <font>
            <b val="0"/>
            <i val="0"/>
            <sz val="11"/>
            <color theme="0" tint="-0.14993743705557422"/>
            <name val="Century"/>
            <scheme val="minor"/>
          </font>
          <fill>
            <patternFill patternType="solid">
              <fgColor theme="4" tint="0.79995117038483843"/>
              <bgColor theme="4"/>
            </patternFill>
          </fill>
          <border diagonalUp="0" diagonalDown="0">
            <left/>
            <right/>
            <top style="thin">
              <color theme="9"/>
            </top>
            <bottom/>
            <vertical/>
            <horizontal/>
          </border>
        </dxf>
        <dxf>
          <font>
            <b val="0"/>
            <i val="0"/>
            <sz val="11"/>
            <color theme="0"/>
            <name val="Century"/>
            <scheme val="minor"/>
          </font>
          <fill>
            <patternFill patternType="solid">
              <fgColor theme="4" tint="0.59999389629810485"/>
              <bgColor theme="4"/>
            </patternFill>
          </fill>
          <border diagonalUp="0" diagonalDown="0">
            <left/>
            <right/>
            <top style="thin">
              <color theme="9"/>
            </top>
            <bottom/>
            <vertical/>
            <horizontal/>
          </border>
        </dxf>
        <dxf>
          <font>
            <b val="0"/>
            <i val="0"/>
            <sz val="11"/>
            <color theme="0" tint="-0.14993743705557422"/>
            <name val="Century"/>
            <scheme val="minor"/>
          </font>
          <fill>
            <patternFill patternType="solid">
              <fgColor rgb="FFFFFFFF"/>
              <bgColor theme="4"/>
            </patternFill>
          </fill>
          <border diagonalUp="0" diagonalDown="0">
            <left/>
            <right/>
            <top style="thin">
              <color theme="9"/>
            </top>
            <bottom/>
            <vertical/>
            <horizontal/>
          </border>
        </dxf>
        <dxf>
          <font>
            <b val="0"/>
            <i val="0"/>
            <sz val="11"/>
            <color theme="9"/>
            <name val="Century"/>
            <scheme val="minor"/>
          </font>
          <fill>
            <patternFill patternType="solid">
              <fgColor rgb="FFFFFFFF"/>
              <bgColor theme="4"/>
            </patternFill>
          </fill>
          <border diagonalUp="0" diagonalDown="0">
            <left/>
            <right/>
            <top style="thin">
              <color theme="9"/>
            </top>
            <bottom/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 for planlegger for månedlige fellesskapsarrangementer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2.xml"/><Relationship Id="rId11" Type="http://schemas.openxmlformats.org/officeDocument/2006/relationships/customXml" Target="../customXml/item1.xml"/><Relationship Id="rId5" Type="http://schemas.microsoft.com/office/2007/relationships/slicerCache" Target="slicerCaches/slicerCache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Spin" dx="22" fmlaLink="$C$2" max="3000" min="1900" page="10" val="2024"/>
</file>

<file path=xl/ctrlProps/ctrlProp2.xml><?xml version="1.0" encoding="utf-8"?>
<formControlPr xmlns="http://schemas.microsoft.com/office/spreadsheetml/2009/9/main" objectType="Spin" dx="22" fmlaLink="$C$3" max="12" min="1" page="1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KALENDER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UTSKRIFTSVERSJON!A1"/><Relationship Id="rId1" Type="http://schemas.openxmlformats.org/officeDocument/2006/relationships/hyperlink" Target="#ARRANGEMENTER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KALENDER!A1"/><Relationship Id="rId1" Type="http://schemas.openxmlformats.org/officeDocument/2006/relationships/hyperlink" Target="#CALENDAR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5362575</xdr:colOff>
      <xdr:row>1</xdr:row>
      <xdr:rowOff>123825</xdr:rowOff>
    </xdr:from>
    <xdr:to>
      <xdr:col>5</xdr:col>
      <xdr:colOff>1466850</xdr:colOff>
      <xdr:row>1</xdr:row>
      <xdr:rowOff>466725</xdr:rowOff>
    </xdr:to>
    <xdr:grpSp>
      <xdr:nvGrpSpPr>
        <xdr:cNvPr id="14" name="Kalender" descr="&quot;&quot;" title="Navigasjonsknapp for kalenderen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/>
      </xdr:nvGrpSpPr>
      <xdr:grpSpPr>
        <a:xfrm>
          <a:off x="7178675" y="301625"/>
          <a:ext cx="1470025" cy="342900"/>
          <a:chOff x="6210300" y="304800"/>
          <a:chExt cx="1466850" cy="342900"/>
        </a:xfrm>
      </xdr:grpSpPr>
      <xdr:sp macro="" textlink="">
        <xdr:nvSpPr>
          <xdr:cNvPr id="8" name="Rektangel 7" title="Navigasjonsknapp for kalenderen">
            <a:hlinkClick xmlns:r="http://schemas.openxmlformats.org/officeDocument/2006/relationships" r:id="rId1" tooltip="Klikk for å vise kalenderen"/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/>
        </xdr:nvSpPr>
        <xdr:spPr>
          <a:xfrm>
            <a:off x="6210300" y="304800"/>
            <a:ext cx="1466850" cy="342900"/>
          </a:xfrm>
          <a:prstGeom prst="rect">
            <a:avLst/>
          </a:prstGeom>
          <a:noFill/>
          <a:ln>
            <a:noFill/>
          </a:ln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400" b="0">
                <a:latin typeface="+mj-lt"/>
              </a:rPr>
              <a:t>KALENDER</a:t>
            </a:r>
          </a:p>
        </xdr:txBody>
      </xdr:sp>
      <xdr:sp macro="" textlink="">
        <xdr:nvSpPr>
          <xdr:cNvPr id="13" name="Vinkeltegn 12" title="Navigasjonsknapp for kalenderen">
            <a:hlinkClick xmlns:r="http://schemas.openxmlformats.org/officeDocument/2006/relationships" r:id="rId1" tooltip="GÅ TIL KALENDEREN"/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>
            <a:off x="7534267" y="400049"/>
            <a:ext cx="133358" cy="142876"/>
          </a:xfrm>
          <a:prstGeom prst="chevron">
            <a:avLst>
              <a:gd name="adj" fmla="val 25000"/>
            </a:avLst>
          </a:prstGeom>
          <a:solidFill>
            <a:schemeClr val="accent6"/>
          </a:solidFill>
          <a:ln>
            <a:noFill/>
          </a:ln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r"/>
            <a:endParaRPr lang="en-US" sz="1200" b="1"/>
          </a:p>
        </xdr:txBody>
      </xdr:sp>
    </xdr:grpSp>
    <xdr:clientData fPrintsWithSheet="0"/>
  </xdr:twoCellAnchor>
  <xdr:twoCellAnchor editAs="absolute">
    <xdr:from>
      <xdr:col>0</xdr:col>
      <xdr:colOff>114298</xdr:colOff>
      <xdr:row>4</xdr:row>
      <xdr:rowOff>105466</xdr:rowOff>
    </xdr:from>
    <xdr:to>
      <xdr:col>4</xdr:col>
      <xdr:colOff>2285999</xdr:colOff>
      <xdr:row>5</xdr:row>
      <xdr:rowOff>190500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DAG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DAG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4298" y="1591366"/>
              <a:ext cx="5657851" cy="96133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nb-NO" sz="1100"/>
                <a:t>Denne figuren representerer en tabellslicer. Tabellslicere støttes i Excel 2013 eller nyere.
Hvis figuren ble endret i en eldre versjon av Excel, eller hvis arbeidsboken ble lagret i Excel 2007 eller eldre, kan ikke sliceren brukes.</a:t>
              </a:r>
            </a:p>
          </xdr:txBody>
        </xdr:sp>
      </mc:Fallback>
    </mc:AlternateContent>
    <xdr:clientData/>
  </xdr:twoCellAnchor>
  <xdr:twoCellAnchor editAs="absolute">
    <xdr:from>
      <xdr:col>1</xdr:col>
      <xdr:colOff>3173</xdr:colOff>
      <xdr:row>5</xdr:row>
      <xdr:rowOff>0</xdr:rowOff>
    </xdr:from>
    <xdr:to>
      <xdr:col>6</xdr:col>
      <xdr:colOff>329118</xdr:colOff>
      <xdr:row>6</xdr:row>
      <xdr:rowOff>85725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3" name="MÅNED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ÅNED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23823" y="2362200"/>
              <a:ext cx="9558845" cy="9620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nb-NO" sz="1100"/>
                <a:t>Denne figuren representerer en tabellslicer. Tabellslicere støttes i Excel 2013 eller nyere.
Hvis figuren ble endret i en eldre versjon av Excel, eller hvis arbeidsboken ble lagret i Excel 2007 eller eldre, kan ikke sliceren brukes.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1365250</xdr:colOff>
          <xdr:row>1</xdr:row>
          <xdr:rowOff>203200</xdr:rowOff>
        </xdr:from>
        <xdr:to>
          <xdr:col>2</xdr:col>
          <xdr:colOff>1517650</xdr:colOff>
          <xdr:row>1</xdr:row>
          <xdr:rowOff>457200</xdr:rowOff>
        </xdr:to>
        <xdr:sp macro="" textlink="">
          <xdr:nvSpPr>
            <xdr:cNvPr id="2051" name="Årsvelger" descr="Changes year in cell C2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609600</xdr:colOff>
          <xdr:row>1</xdr:row>
          <xdr:rowOff>203200</xdr:rowOff>
        </xdr:from>
        <xdr:to>
          <xdr:col>11</xdr:col>
          <xdr:colOff>762000</xdr:colOff>
          <xdr:row>1</xdr:row>
          <xdr:rowOff>457200</xdr:rowOff>
        </xdr:to>
        <xdr:sp macro="" textlink="">
          <xdr:nvSpPr>
            <xdr:cNvPr id="2052" name="Månedsvelger" descr="Changes month incell F2.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xdr:twoCellAnchor editAs="oneCell">
    <xdr:from>
      <xdr:col>14</xdr:col>
      <xdr:colOff>1304925</xdr:colOff>
      <xdr:row>1</xdr:row>
      <xdr:rowOff>219074</xdr:rowOff>
    </xdr:from>
    <xdr:to>
      <xdr:col>17</xdr:col>
      <xdr:colOff>1409708</xdr:colOff>
      <xdr:row>1</xdr:row>
      <xdr:rowOff>561974</xdr:rowOff>
    </xdr:to>
    <xdr:grpSp>
      <xdr:nvGrpSpPr>
        <xdr:cNvPr id="9" name="Arrangementer" descr="&quot;&quot;" title="Navigasjonsknapp for arrangement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pSpPr/>
      </xdr:nvGrpSpPr>
      <xdr:grpSpPr>
        <a:xfrm>
          <a:off x="9617075" y="396874"/>
          <a:ext cx="2143133" cy="342900"/>
          <a:chOff x="6867525" y="314324"/>
          <a:chExt cx="2152658" cy="342900"/>
        </a:xfrm>
      </xdr:grpSpPr>
      <xdr:sp macro="" textlink="">
        <xdr:nvSpPr>
          <xdr:cNvPr id="4" name="Rektangel 3" title="Navigasjonsknapp for arrangement">
            <a:hlinkClick xmlns:r="http://schemas.openxmlformats.org/officeDocument/2006/relationships" r:id="rId1" tooltip="Klikk for å vise arrangementer"/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/>
        </xdr:nvSpPr>
        <xdr:spPr>
          <a:xfrm>
            <a:off x="6867525" y="314324"/>
            <a:ext cx="1990725" cy="342900"/>
          </a:xfrm>
          <a:prstGeom prst="rect">
            <a:avLst/>
          </a:prstGeom>
          <a:noFill/>
          <a:ln>
            <a:noFill/>
          </a:ln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400" b="0">
                <a:solidFill>
                  <a:schemeClr val="bg1"/>
                </a:solidFill>
                <a:latin typeface="+mj-lt"/>
              </a:rPr>
              <a:t>ARRANGEMENTER</a:t>
            </a:r>
          </a:p>
        </xdr:txBody>
      </xdr:sp>
      <xdr:sp macro="" textlink="">
        <xdr:nvSpPr>
          <xdr:cNvPr id="6" name="Vinkeltegn 5" title="Navigasjonsknapp for kalenderen">
            <a:hlinkClick xmlns:r="http://schemas.openxmlformats.org/officeDocument/2006/relationships" r:id="rId1" tooltip="GÅ TIL ARRANGEMENTER"/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/>
        </xdr:nvSpPr>
        <xdr:spPr>
          <a:xfrm flipH="1">
            <a:off x="8886825" y="419100"/>
            <a:ext cx="133358" cy="142876"/>
          </a:xfrm>
          <a:prstGeom prst="chevron">
            <a:avLst>
              <a:gd name="adj" fmla="val 25000"/>
            </a:avLst>
          </a:prstGeom>
          <a:solidFill>
            <a:schemeClr val="accent6"/>
          </a:solidFill>
          <a:ln>
            <a:noFill/>
          </a:ln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r"/>
            <a:endParaRPr lang="en-US" sz="1200" b="1"/>
          </a:p>
        </xdr:txBody>
      </xdr:sp>
    </xdr:grpSp>
    <xdr:clientData fPrintsWithSheet="0"/>
  </xdr:twoCellAnchor>
  <xdr:twoCellAnchor editAs="oneCell">
    <xdr:from>
      <xdr:col>17</xdr:col>
      <xdr:colOff>1552574</xdr:colOff>
      <xdr:row>1</xdr:row>
      <xdr:rowOff>219074</xdr:rowOff>
    </xdr:from>
    <xdr:to>
      <xdr:col>20</xdr:col>
      <xdr:colOff>1883835</xdr:colOff>
      <xdr:row>1</xdr:row>
      <xdr:rowOff>561974</xdr:rowOff>
    </xdr:to>
    <xdr:grpSp>
      <xdr:nvGrpSpPr>
        <xdr:cNvPr id="3" name="Utskriftsversjon" descr="&quot;&quot;" title="Navigasjonsknapp for utskriftsversjo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pSpPr/>
      </xdr:nvGrpSpPr>
      <xdr:grpSpPr>
        <a:xfrm>
          <a:off x="11903074" y="396874"/>
          <a:ext cx="2369611" cy="342900"/>
          <a:chOff x="6523310" y="695324"/>
          <a:chExt cx="2458773" cy="342900"/>
        </a:xfrm>
      </xdr:grpSpPr>
      <xdr:sp macro="" textlink="">
        <xdr:nvSpPr>
          <xdr:cNvPr id="8" name="Rektangel 7" title="Navigasjonsknapp for arrangement">
            <a:hlinkClick xmlns:r="http://schemas.openxmlformats.org/officeDocument/2006/relationships" r:id="rId2" tooltip="Klikk for å vise utskriftsversjon av kalenderen"/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SpPr/>
        </xdr:nvSpPr>
        <xdr:spPr>
          <a:xfrm>
            <a:off x="6523310" y="695324"/>
            <a:ext cx="2323145" cy="342900"/>
          </a:xfrm>
          <a:prstGeom prst="rect">
            <a:avLst/>
          </a:prstGeom>
          <a:noFill/>
          <a:ln>
            <a:noFill/>
          </a:ln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400" b="0">
                <a:solidFill>
                  <a:schemeClr val="bg1"/>
                </a:solidFill>
                <a:latin typeface="+mj-lt"/>
              </a:rPr>
              <a:t>UTSKRIFTSVERSJON</a:t>
            </a:r>
          </a:p>
        </xdr:txBody>
      </xdr:sp>
      <xdr:sp macro="" textlink="">
        <xdr:nvSpPr>
          <xdr:cNvPr id="7" name="Vinkeltegn 6" title="Navigasjonsknapp for kalenderen">
            <a:hlinkClick xmlns:r="http://schemas.openxmlformats.org/officeDocument/2006/relationships" r:id="rId2" tooltip="GÅ TIL UTSKRIFTSVERSJON"/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SpPr/>
        </xdr:nvSpPr>
        <xdr:spPr>
          <a:xfrm>
            <a:off x="8848725" y="800100"/>
            <a:ext cx="133358" cy="142876"/>
          </a:xfrm>
          <a:prstGeom prst="chevron">
            <a:avLst>
              <a:gd name="adj" fmla="val 25000"/>
            </a:avLst>
          </a:prstGeom>
          <a:solidFill>
            <a:schemeClr val="accent6"/>
          </a:solidFill>
          <a:ln>
            <a:noFill/>
          </a:ln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r"/>
            <a:endParaRPr lang="en-US" sz="1200" b="1"/>
          </a:p>
        </xdr:txBody>
      </xdr:sp>
    </xdr:grpSp>
    <xdr:clientData fPrintsWithSheet="0"/>
  </xdr:twoCellAnchor>
  <xdr:twoCellAnchor>
    <xdr:from>
      <xdr:col>23</xdr:col>
      <xdr:colOff>104775</xdr:colOff>
      <xdr:row>3</xdr:row>
      <xdr:rowOff>1814</xdr:rowOff>
    </xdr:from>
    <xdr:to>
      <xdr:col>26</xdr:col>
      <xdr:colOff>95250</xdr:colOff>
      <xdr:row>10</xdr:row>
      <xdr:rowOff>114299</xdr:rowOff>
    </xdr:to>
    <xdr:sp macro="" textlink="">
      <xdr:nvSpPr>
        <xdr:cNvPr id="11" name="Tips!" descr="Arrangementer som registreres på Arrangement-arket, vises i kalenderen og er begrenset til en visning på fire oppføringer per dag. Kalenderdager oppdateres automatisk basert på det valgte året og den valgte måneden i cellene C2 og F2." title="Månedlige fellesskapsarrangementer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14678025" y="925739"/>
          <a:ext cx="2047875" cy="205558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>
              <a:solidFill>
                <a:schemeClr val="tx2"/>
              </a:solidFill>
              <a:latin typeface="+mj-lt"/>
            </a:rPr>
            <a:t>MÅNEDLIGE FELLESSKAPSARRANGEMENTER</a:t>
          </a:r>
        </a:p>
        <a:p>
          <a:endParaRPr lang="en-US" sz="1100"/>
        </a:p>
        <a:p>
          <a:r>
            <a:rPr lang="en-US" sz="900">
              <a:solidFill>
                <a:schemeClr val="accent4"/>
              </a:solidFill>
              <a:latin typeface="+mn-lt"/>
            </a:rPr>
            <a:t>Arrangementer</a:t>
          </a:r>
          <a:r>
            <a:rPr lang="en-US" sz="900" baseline="0">
              <a:solidFill>
                <a:schemeClr val="accent4"/>
              </a:solidFill>
              <a:latin typeface="+mn-lt"/>
            </a:rPr>
            <a:t> som registreres på Arrangement-arket, vises i kalenderen og er begrenset til en visning på fire oppføringer per dag. Kalenderdager oppdateres automatisk basert på det valgte året og den valgte måneden i cellene C2 og F2.</a:t>
          </a:r>
          <a:endParaRPr lang="en-US" sz="900">
            <a:solidFill>
              <a:schemeClr val="accent4"/>
            </a:solidFill>
            <a:latin typeface="+mn-lt"/>
          </a:endParaRP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1314452</xdr:colOff>
      <xdr:row>1</xdr:row>
      <xdr:rowOff>219074</xdr:rowOff>
    </xdr:from>
    <xdr:to>
      <xdr:col>20</xdr:col>
      <xdr:colOff>1816553</xdr:colOff>
      <xdr:row>1</xdr:row>
      <xdr:rowOff>561974</xdr:rowOff>
    </xdr:to>
    <xdr:grpSp>
      <xdr:nvGrpSpPr>
        <xdr:cNvPr id="3" name="Internett-versjonen" title="Navigasjonsknapp for Internett-versjon">
          <a:hlinkClick xmlns:r="http://schemas.openxmlformats.org/officeDocument/2006/relationships" r:id="rId1" tooltip="INTERNETT-VERSJON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pSpPr/>
      </xdr:nvGrpSpPr>
      <xdr:grpSpPr>
        <a:xfrm>
          <a:off x="11664952" y="396874"/>
          <a:ext cx="2540451" cy="342900"/>
          <a:chOff x="6353946" y="695324"/>
          <a:chExt cx="2628137" cy="342900"/>
        </a:xfrm>
      </xdr:grpSpPr>
      <xdr:sp macro="" textlink="">
        <xdr:nvSpPr>
          <xdr:cNvPr id="7" name="Rektangel 6" title="Navigasjonsknapp for arrangement">
            <a:hlinkClick xmlns:r="http://schemas.openxmlformats.org/officeDocument/2006/relationships" r:id="rId2" tooltip="Klikk for å vise Internett-versjonen av kalenderen"/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SpPr/>
        </xdr:nvSpPr>
        <xdr:spPr>
          <a:xfrm>
            <a:off x="6353946" y="695324"/>
            <a:ext cx="2434602" cy="342900"/>
          </a:xfrm>
          <a:prstGeom prst="rect">
            <a:avLst/>
          </a:prstGeom>
          <a:noFill/>
          <a:ln>
            <a:noFill/>
          </a:ln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400" b="0">
                <a:solidFill>
                  <a:schemeClr val="accent1"/>
                </a:solidFill>
                <a:latin typeface="+mj-lt"/>
              </a:rPr>
              <a:t>INTERNETT-VERSJON</a:t>
            </a:r>
          </a:p>
        </xdr:txBody>
      </xdr:sp>
      <xdr:sp macro="" textlink="">
        <xdr:nvSpPr>
          <xdr:cNvPr id="6" name="Vinkeltegn 5" title="Navigasjonsknapp for kalenderen">
            <a:hlinkClick xmlns:r="http://schemas.openxmlformats.org/officeDocument/2006/relationships" r:id="rId2" tooltip="GÅ TIL INTERNETT-VERSJONEN"/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/>
        </xdr:nvSpPr>
        <xdr:spPr>
          <a:xfrm flipH="1">
            <a:off x="8848725" y="800100"/>
            <a:ext cx="133358" cy="142876"/>
          </a:xfrm>
          <a:prstGeom prst="chevron">
            <a:avLst>
              <a:gd name="adj" fmla="val 25000"/>
            </a:avLst>
          </a:prstGeom>
          <a:solidFill>
            <a:schemeClr val="accent6"/>
          </a:solidFill>
          <a:ln>
            <a:noFill/>
          </a:ln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r"/>
            <a:endParaRPr lang="en-US" sz="1200" b="1"/>
          </a:p>
        </xdr:txBody>
      </xdr:sp>
    </xdr:grpSp>
    <xdr:clientData fPrintsWithSheet="0"/>
  </xdr:twoCellAnchor>
</xdr:wsDr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licer_DAG" xr10:uid="{00000000-0013-0000-FFFF-FFFF01000000}" sourceName="DAG">
  <extLst>
    <x:ext xmlns:x15="http://schemas.microsoft.com/office/spreadsheetml/2010/11/main" uri="{2F2917AC-EB37-4324-AD4E-5DD8C200BD13}">
      <x15:tableSlicerCache tableId="1" column="2" crossFilter="showItemsWithNoData"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licer_MÅNED" xr10:uid="{00000000-0013-0000-FFFF-FFFF02000000}" sourceName="MÅNED">
  <extLst>
    <x:ext xmlns:x15="http://schemas.microsoft.com/office/spreadsheetml/2010/11/main" uri="{2F2917AC-EB37-4324-AD4E-5DD8C200BD13}">
      <x15:tableSlicerCache tableId="1" column="4" crossFilter="showItemsWithNoData"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DAG" xr10:uid="{00000000-0014-0000-FFFF-FFFF01000000}" cache="Slicer_DAG" caption="DAG" columnCount="7" style="Slicer for planlegger for månedlige fellesskapsarrangementer" rowHeight="257175"/>
  <slicer name="MÅNED" xr10:uid="{00000000-0014-0000-FFFF-FFFF02000000}" cache="Slicer_MÅNED" caption="MÅNED" columnCount="12" style="Slicer for planlegger for månedlige fellesskapsarrangementer" rowHeight="257175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blEvents" displayName="tblEvents" ref="B8:G38" totalsRowShown="0" headerRowDxfId="1">
  <autoFilter ref="B8:G38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sortState xmlns:xlrd2="http://schemas.microsoft.com/office/spreadsheetml/2017/richdata2" ref="B7:E24">
    <sortCondition ref="B6:B24"/>
  </sortState>
  <tableColumns count="6">
    <tableColumn id="1" xr3:uid="{00000000-0010-0000-0000-000001000000}" name="DATO" dataDxfId="0"/>
    <tableColumn id="2" xr3:uid="{00000000-0010-0000-0000-000002000000}" name="DAG"/>
    <tableColumn id="4" xr3:uid="{00000000-0010-0000-0000-000004000000}" name="MÅNED"/>
    <tableColumn id="3" xr3:uid="{00000000-0010-0000-0000-000003000000}" name="ARRANGEMENTSNAVN"/>
    <tableColumn id="5" xr3:uid="{68F83966-6B8B-4B6A-A45D-D92327189C87}" name="STED"/>
    <tableColumn id="6" xr3:uid="{C00B5BF5-B8E4-4DC0-B76E-E0850864F5D5}" name="TIDSPUNKT"/>
  </tableColumns>
  <tableStyleInfo name="Tabell for planlegger for månedlige fellesskapsarrangementer" showFirstColumn="0" showLastColumn="0" showRowStripes="0" showColumnStripes="0"/>
  <extLst>
    <ext xmlns:x14="http://schemas.microsoft.com/office/spreadsheetml/2009/9/main" uri="{504A1905-F514-4f6f-8877-14C23A59335A}">
      <x14:table altText="Angi arrangementsinformasjon" altTextSummary="Legg til arrangementer i denne tabellen ved å legge til dato og arrangementsnavn. Dag og måned beregnes automatisk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blMonths" displayName="tblMonths" ref="B2:C14" totalsRowShown="0">
  <autoFilter ref="B2:C14" xr:uid="{00000000-0009-0000-0100-000002000000}"/>
  <tableColumns count="2">
    <tableColumn id="1" xr3:uid="{00000000-0010-0000-0100-000001000000}" name="MÅNED"/>
    <tableColumn id="2" xr3:uid="{00000000-0010-0000-0100-000002000000}" name="NUMBER"/>
  </tableColumns>
  <tableStyleInfo name="TableStyleLight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Monthly community event planner">
      <a:dk1>
        <a:srgbClr val="000000"/>
      </a:dk1>
      <a:lt1>
        <a:srgbClr val="FFFFFF"/>
      </a:lt1>
      <a:dk2>
        <a:srgbClr val="165359"/>
      </a:dk2>
      <a:lt2>
        <a:srgbClr val="49E0E5"/>
      </a:lt2>
      <a:accent1>
        <a:srgbClr val="24C1CC"/>
      </a:accent1>
      <a:accent2>
        <a:srgbClr val="26B8C1"/>
      </a:accent2>
      <a:accent3>
        <a:srgbClr val="15B2BC"/>
      </a:accent3>
      <a:accent4>
        <a:srgbClr val="1EA3AD"/>
      </a:accent4>
      <a:accent5>
        <a:srgbClr val="1E949E"/>
      </a:accent5>
      <a:accent6>
        <a:srgbClr val="1E6F77"/>
      </a:accent6>
      <a:hlink>
        <a:srgbClr val="49E0E5"/>
      </a:hlink>
      <a:folHlink>
        <a:srgbClr val="AD639E"/>
      </a:folHlink>
    </a:clrScheme>
    <a:fontScheme name="Community Even Planner">
      <a:majorFont>
        <a:latin typeface="Century"/>
        <a:ea typeface=""/>
        <a:cs typeface=""/>
      </a:majorFont>
      <a:minorFont>
        <a:latin typeface="Century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microsoft.com/office/2007/relationships/slicer" Target="../slicers/slicer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  <pageSetUpPr autoPageBreaks="0" fitToPage="1"/>
  </sheetPr>
  <dimension ref="B1:G38"/>
  <sheetViews>
    <sheetView showGridLines="0" tabSelected="1" topLeftCell="A5" workbookViewId="0">
      <selection activeCell="B28" sqref="B28"/>
    </sheetView>
  </sheetViews>
  <sheetFormatPr baseColWidth="10" defaultColWidth="9" defaultRowHeight="18" customHeight="1" x14ac:dyDescent="0.3"/>
  <cols>
    <col min="1" max="1" width="1.58203125" customWidth="1"/>
    <col min="2" max="2" width="16.5" style="1" customWidth="1"/>
    <col min="3" max="3" width="13.83203125" customWidth="1"/>
    <col min="4" max="4" width="13.75" customWidth="1"/>
    <col min="5" max="5" width="48.58203125" customWidth="1"/>
    <col min="6" max="6" width="28.33203125" customWidth="1"/>
    <col min="7" max="7" width="27.5" customWidth="1"/>
  </cols>
  <sheetData>
    <row r="1" spans="2:7" ht="14" x14ac:dyDescent="0.3"/>
    <row r="2" spans="2:7" ht="44.5" x14ac:dyDescent="0.3">
      <c r="B2" s="85" t="s">
        <v>0</v>
      </c>
      <c r="C2" s="3"/>
      <c r="D2" s="3"/>
      <c r="E2" s="3"/>
    </row>
    <row r="3" spans="2:7" ht="44.5" x14ac:dyDescent="0.3">
      <c r="B3" s="86" t="s">
        <v>1</v>
      </c>
      <c r="C3" s="4"/>
      <c r="D3" s="4"/>
      <c r="E3" s="4"/>
    </row>
    <row r="4" spans="2:7" ht="14" x14ac:dyDescent="0.3"/>
    <row r="5" spans="2:7" ht="69" customHeight="1" x14ac:dyDescent="0.3"/>
    <row r="6" spans="2:7" ht="69" customHeight="1" x14ac:dyDescent="0.3"/>
    <row r="7" spans="2:7" ht="14.5" thickBot="1" x14ac:dyDescent="0.35"/>
    <row r="8" spans="2:7" s="73" customFormat="1" ht="18" customHeight="1" thickTop="1" x14ac:dyDescent="0.3">
      <c r="B8" s="82" t="s">
        <v>2</v>
      </c>
      <c r="C8" s="83" t="s">
        <v>3</v>
      </c>
      <c r="D8" s="83" t="s">
        <v>4</v>
      </c>
      <c r="E8" s="83" t="s">
        <v>5</v>
      </c>
      <c r="F8" s="87" t="s">
        <v>6</v>
      </c>
      <c r="G8" s="83" t="s">
        <v>7</v>
      </c>
    </row>
    <row r="9" spans="2:7" ht="18" customHeight="1" x14ac:dyDescent="0.3">
      <c r="B9" s="2">
        <v>45660</v>
      </c>
      <c r="C9" s="5" t="s">
        <v>8</v>
      </c>
      <c r="D9" s="5" t="s">
        <v>9</v>
      </c>
      <c r="E9" s="6" t="s">
        <v>10</v>
      </c>
      <c r="F9" t="s">
        <v>11</v>
      </c>
      <c r="G9" s="88" t="s">
        <v>12</v>
      </c>
    </row>
    <row r="10" spans="2:7" ht="18" customHeight="1" x14ac:dyDescent="0.3">
      <c r="B10" s="2">
        <v>45665</v>
      </c>
      <c r="C10" s="5" t="s">
        <v>13</v>
      </c>
      <c r="D10" s="5" t="s">
        <v>9</v>
      </c>
      <c r="E10" s="6" t="s">
        <v>14</v>
      </c>
      <c r="F10" t="s">
        <v>15</v>
      </c>
      <c r="G10" s="88" t="s">
        <v>16</v>
      </c>
    </row>
    <row r="11" spans="2:7" ht="18" customHeight="1" x14ac:dyDescent="0.3">
      <c r="B11" s="2">
        <v>45693</v>
      </c>
      <c r="C11" s="5" t="s">
        <v>17</v>
      </c>
      <c r="D11" s="5" t="s">
        <v>18</v>
      </c>
      <c r="E11" s="6" t="s">
        <v>14</v>
      </c>
      <c r="F11" t="s">
        <v>11</v>
      </c>
      <c r="G11" t="s">
        <v>19</v>
      </c>
    </row>
    <row r="12" spans="2:7" ht="18" customHeight="1" x14ac:dyDescent="0.3">
      <c r="B12" s="2">
        <v>45695</v>
      </c>
      <c r="C12" s="5" t="s">
        <v>8</v>
      </c>
      <c r="D12" s="5" t="s">
        <v>18</v>
      </c>
      <c r="E12" s="6" t="s">
        <v>10</v>
      </c>
      <c r="F12" t="s">
        <v>11</v>
      </c>
      <c r="G12" s="88" t="s">
        <v>12</v>
      </c>
    </row>
    <row r="13" spans="2:7" ht="18" customHeight="1" x14ac:dyDescent="0.3">
      <c r="B13" s="2">
        <v>45721</v>
      </c>
      <c r="C13" s="5" t="s">
        <v>13</v>
      </c>
      <c r="D13" s="5" t="s">
        <v>20</v>
      </c>
      <c r="E13" s="6" t="s">
        <v>14</v>
      </c>
      <c r="F13" t="s">
        <v>21</v>
      </c>
      <c r="G13" s="88" t="s">
        <v>16</v>
      </c>
    </row>
    <row r="14" spans="2:7" ht="18" customHeight="1" x14ac:dyDescent="0.3">
      <c r="B14" s="2">
        <v>45723</v>
      </c>
      <c r="C14" s="5" t="s">
        <v>8</v>
      </c>
      <c r="D14" s="5" t="s">
        <v>20</v>
      </c>
      <c r="E14" s="6" t="s">
        <v>10</v>
      </c>
      <c r="F14" t="s">
        <v>11</v>
      </c>
      <c r="G14" s="88" t="s">
        <v>12</v>
      </c>
    </row>
    <row r="15" spans="2:7" ht="18" customHeight="1" x14ac:dyDescent="0.3">
      <c r="B15" s="2">
        <v>45749</v>
      </c>
      <c r="C15" s="5" t="s">
        <v>13</v>
      </c>
      <c r="D15" s="5" t="s">
        <v>22</v>
      </c>
      <c r="E15" s="6" t="s">
        <v>14</v>
      </c>
      <c r="F15" t="s">
        <v>23</v>
      </c>
      <c r="G15" s="88" t="s">
        <v>16</v>
      </c>
    </row>
    <row r="16" spans="2:7" ht="18" customHeight="1" x14ac:dyDescent="0.3">
      <c r="B16" s="2">
        <v>45751</v>
      </c>
      <c r="C16" s="5" t="s">
        <v>8</v>
      </c>
      <c r="D16" s="5" t="s">
        <v>22</v>
      </c>
      <c r="E16" s="6" t="s">
        <v>10</v>
      </c>
      <c r="F16" t="s">
        <v>11</v>
      </c>
      <c r="G16" s="88" t="s">
        <v>12</v>
      </c>
    </row>
    <row r="17" spans="2:7" ht="18" customHeight="1" x14ac:dyDescent="0.3">
      <c r="B17" s="2">
        <v>45784</v>
      </c>
      <c r="C17" s="5" t="s">
        <v>13</v>
      </c>
      <c r="D17" s="5" t="s">
        <v>24</v>
      </c>
      <c r="E17" s="6" t="s">
        <v>14</v>
      </c>
      <c r="F17" t="s">
        <v>11</v>
      </c>
      <c r="G17" t="s">
        <v>25</v>
      </c>
    </row>
    <row r="18" spans="2:7" ht="18" customHeight="1" x14ac:dyDescent="0.3">
      <c r="B18" s="2">
        <v>45786</v>
      </c>
      <c r="C18" s="5" t="s">
        <v>8</v>
      </c>
      <c r="D18" s="5" t="s">
        <v>24</v>
      </c>
      <c r="E18" s="6" t="s">
        <v>10</v>
      </c>
      <c r="F18" t="s">
        <v>11</v>
      </c>
      <c r="G18" s="88" t="s">
        <v>12</v>
      </c>
    </row>
    <row r="19" spans="2:7" s="92" customFormat="1" ht="18" customHeight="1" x14ac:dyDescent="0.3">
      <c r="B19" s="90">
        <v>45798</v>
      </c>
      <c r="C19" s="89" t="s">
        <v>13</v>
      </c>
      <c r="D19" s="89" t="s">
        <v>24</v>
      </c>
      <c r="E19" s="91" t="s">
        <v>26</v>
      </c>
      <c r="F19" s="92" t="s">
        <v>11</v>
      </c>
      <c r="G19" s="93" t="s">
        <v>16</v>
      </c>
    </row>
    <row r="20" spans="2:7" ht="18" customHeight="1" x14ac:dyDescent="0.3">
      <c r="B20" s="2">
        <v>45812</v>
      </c>
      <c r="C20" s="5" t="s">
        <v>13</v>
      </c>
      <c r="D20" s="5" t="s">
        <v>27</v>
      </c>
      <c r="E20" s="6" t="s">
        <v>14</v>
      </c>
      <c r="F20" t="s">
        <v>28</v>
      </c>
      <c r="G20" s="88" t="s">
        <v>16</v>
      </c>
    </row>
    <row r="21" spans="2:7" ht="18" customHeight="1" x14ac:dyDescent="0.3">
      <c r="B21" s="2">
        <v>45449</v>
      </c>
      <c r="C21" s="5" t="s">
        <v>8</v>
      </c>
      <c r="D21" s="5" t="s">
        <v>27</v>
      </c>
      <c r="E21" s="6" t="s">
        <v>10</v>
      </c>
      <c r="F21" t="s">
        <v>11</v>
      </c>
      <c r="G21" s="88" t="s">
        <v>12</v>
      </c>
    </row>
    <row r="22" spans="2:7" ht="18" customHeight="1" x14ac:dyDescent="0.3">
      <c r="B22" s="2">
        <v>45903</v>
      </c>
      <c r="C22" s="5" t="s">
        <v>13</v>
      </c>
      <c r="D22" s="5" t="s">
        <v>29</v>
      </c>
      <c r="E22" s="6" t="s">
        <v>14</v>
      </c>
      <c r="F22" t="s">
        <v>11</v>
      </c>
      <c r="G22" t="s">
        <v>19</v>
      </c>
    </row>
    <row r="23" spans="2:7" ht="18" customHeight="1" x14ac:dyDescent="0.3">
      <c r="B23" s="2">
        <v>45905</v>
      </c>
      <c r="C23" s="5" t="s">
        <v>8</v>
      </c>
      <c r="D23" s="5" t="s">
        <v>29</v>
      </c>
      <c r="E23" s="6" t="s">
        <v>10</v>
      </c>
      <c r="F23" t="s">
        <v>11</v>
      </c>
      <c r="G23" s="88" t="s">
        <v>12</v>
      </c>
    </row>
    <row r="24" spans="2:7" ht="18" customHeight="1" x14ac:dyDescent="0.3">
      <c r="B24" s="2">
        <v>45931</v>
      </c>
      <c r="C24" s="5" t="s">
        <v>13</v>
      </c>
      <c r="D24" s="5" t="s">
        <v>30</v>
      </c>
      <c r="E24" s="6" t="s">
        <v>14</v>
      </c>
      <c r="F24" t="s">
        <v>31</v>
      </c>
      <c r="G24" s="88" t="s">
        <v>16</v>
      </c>
    </row>
    <row r="25" spans="2:7" ht="18" customHeight="1" x14ac:dyDescent="0.3">
      <c r="B25" s="2">
        <v>45933</v>
      </c>
      <c r="C25" s="5" t="s">
        <v>8</v>
      </c>
      <c r="D25" s="5" t="s">
        <v>30</v>
      </c>
      <c r="E25" s="6" t="s">
        <v>10</v>
      </c>
      <c r="F25" t="s">
        <v>11</v>
      </c>
      <c r="G25" s="88" t="s">
        <v>12</v>
      </c>
    </row>
    <row r="26" spans="2:7" s="92" customFormat="1" ht="18" customHeight="1" x14ac:dyDescent="0.3">
      <c r="B26" s="90">
        <v>45966</v>
      </c>
      <c r="C26" s="89" t="s">
        <v>13</v>
      </c>
      <c r="D26" s="89" t="s">
        <v>32</v>
      </c>
      <c r="E26" s="91" t="s">
        <v>33</v>
      </c>
      <c r="F26" s="92" t="s">
        <v>11</v>
      </c>
      <c r="G26" s="93" t="s">
        <v>16</v>
      </c>
    </row>
    <row r="27" spans="2:7" ht="18" customHeight="1" x14ac:dyDescent="0.3">
      <c r="B27" s="2">
        <v>45968</v>
      </c>
      <c r="C27" s="5" t="s">
        <v>8</v>
      </c>
      <c r="D27" s="5" t="s">
        <v>32</v>
      </c>
      <c r="E27" s="6" t="s">
        <v>10</v>
      </c>
      <c r="F27" t="s">
        <v>11</v>
      </c>
      <c r="G27" s="88" t="s">
        <v>12</v>
      </c>
    </row>
    <row r="28" spans="2:7" ht="18" customHeight="1" x14ac:dyDescent="0.3">
      <c r="B28" s="2">
        <v>45973</v>
      </c>
      <c r="C28" s="5" t="s">
        <v>13</v>
      </c>
      <c r="D28" s="5" t="s">
        <v>32</v>
      </c>
      <c r="E28" s="6" t="s">
        <v>14</v>
      </c>
      <c r="F28" t="s">
        <v>11</v>
      </c>
      <c r="G28" s="88" t="s">
        <v>16</v>
      </c>
    </row>
    <row r="29" spans="2:7" ht="18" customHeight="1" x14ac:dyDescent="0.3">
      <c r="B29" s="2">
        <v>45994</v>
      </c>
      <c r="C29" s="5" t="s">
        <v>13</v>
      </c>
      <c r="D29" s="5" t="s">
        <v>34</v>
      </c>
      <c r="E29" s="6" t="s">
        <v>14</v>
      </c>
      <c r="F29" t="s">
        <v>11</v>
      </c>
      <c r="G29" t="s">
        <v>25</v>
      </c>
    </row>
    <row r="30" spans="2:7" ht="18" customHeight="1" x14ac:dyDescent="0.3">
      <c r="B30" s="2">
        <v>45996</v>
      </c>
      <c r="C30" s="5" t="s">
        <v>8</v>
      </c>
      <c r="D30" s="5" t="s">
        <v>34</v>
      </c>
      <c r="E30" s="6" t="s">
        <v>10</v>
      </c>
      <c r="F30" t="s">
        <v>11</v>
      </c>
      <c r="G30" s="88" t="s">
        <v>12</v>
      </c>
    </row>
    <row r="31" spans="2:7" ht="18" customHeight="1" x14ac:dyDescent="0.3">
      <c r="B31" s="2"/>
      <c r="C31" s="5"/>
      <c r="D31" s="5"/>
      <c r="E31" s="6"/>
    </row>
    <row r="32" spans="2:7" ht="18" customHeight="1" x14ac:dyDescent="0.3">
      <c r="B32" s="2"/>
      <c r="C32" s="5"/>
      <c r="D32" s="5"/>
      <c r="E32" s="6"/>
    </row>
    <row r="33" spans="2:5" ht="18" customHeight="1" x14ac:dyDescent="0.3">
      <c r="B33" s="2"/>
      <c r="C33" s="5"/>
      <c r="D33" s="5"/>
      <c r="E33" s="6"/>
    </row>
    <row r="34" spans="2:5" ht="18" customHeight="1" x14ac:dyDescent="0.3">
      <c r="B34" s="2"/>
      <c r="C34" s="5"/>
      <c r="D34" s="5"/>
      <c r="E34" s="6"/>
    </row>
    <row r="35" spans="2:5" ht="18" customHeight="1" x14ac:dyDescent="0.3">
      <c r="B35" s="2"/>
      <c r="C35" s="5"/>
      <c r="D35" s="5"/>
      <c r="E35" s="6"/>
    </row>
    <row r="36" spans="2:5" ht="18" customHeight="1" x14ac:dyDescent="0.3">
      <c r="B36" s="2"/>
      <c r="C36" s="5"/>
      <c r="D36" s="5"/>
      <c r="E36" s="6"/>
    </row>
    <row r="37" spans="2:5" ht="18" customHeight="1" x14ac:dyDescent="0.3">
      <c r="B37" s="2"/>
      <c r="C37" s="5"/>
      <c r="D37" s="5"/>
      <c r="E37" s="6"/>
    </row>
    <row r="38" spans="2:5" ht="18" customHeight="1" x14ac:dyDescent="0.3">
      <c r="B38" s="2"/>
      <c r="C38" s="5"/>
      <c r="D38" s="5"/>
    </row>
  </sheetData>
  <phoneticPr fontId="26" type="noConversion"/>
  <printOptions horizontalCentered="1"/>
  <pageMargins left="0.4" right="0.4" top="0.4" bottom="0.6" header="0.3" footer="0.3"/>
  <pageSetup paperSize="9" fitToHeight="0" orientation="portrait" r:id="rId1"/>
  <headerFooter differentFirst="1">
    <oddFooter>Page &amp;P of &amp;N</oddFooter>
  </headerFooter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7"/>
    <pageSetUpPr autoPageBreaks="0" fitToPage="1"/>
  </sheetPr>
  <dimension ref="B2:AC35"/>
  <sheetViews>
    <sheetView showGridLines="0" zoomScaleNormal="100" workbookViewId="0"/>
  </sheetViews>
  <sheetFormatPr baseColWidth="10" defaultColWidth="9" defaultRowHeight="14" x14ac:dyDescent="0.3"/>
  <cols>
    <col min="1" max="1" width="1.5" style="11" customWidth="1"/>
    <col min="2" max="2" width="0.58203125" style="11" customWidth="1"/>
    <col min="3" max="3" width="25.58203125" style="11" customWidth="1"/>
    <col min="4" max="5" width="0.58203125" style="11" customWidth="1"/>
    <col min="6" max="6" width="25.58203125" style="11" customWidth="1"/>
    <col min="7" max="8" width="0.58203125" style="11" customWidth="1"/>
    <col min="9" max="9" width="25.58203125" style="11" customWidth="1"/>
    <col min="10" max="11" width="0.58203125" style="11" customWidth="1"/>
    <col min="12" max="12" width="25.58203125" style="11" customWidth="1"/>
    <col min="13" max="14" width="0.58203125" style="11" customWidth="1"/>
    <col min="15" max="15" width="25.58203125" style="11" customWidth="1"/>
    <col min="16" max="17" width="0.58203125" style="11" customWidth="1"/>
    <col min="18" max="18" width="25.58203125" style="11" customWidth="1"/>
    <col min="19" max="20" width="0.58203125" style="11" customWidth="1"/>
    <col min="21" max="21" width="25.58203125" style="11" customWidth="1"/>
    <col min="22" max="22" width="0.58203125" style="11" customWidth="1"/>
    <col min="23" max="23" width="1.58203125" style="11" customWidth="1"/>
    <col min="24" max="16384" width="9" style="11"/>
  </cols>
  <sheetData>
    <row r="2" spans="2:29" ht="44.5" x14ac:dyDescent="0.3">
      <c r="B2" s="9"/>
      <c r="C2" s="9">
        <v>2024</v>
      </c>
      <c r="D2" s="9"/>
      <c r="E2" s="9"/>
      <c r="F2" s="95" t="str">
        <f>LOOKUP(MonthNum,tblMonths[NUMBER],tblMonths[MÅNED])</f>
        <v>JANUAR</v>
      </c>
      <c r="G2" s="95"/>
      <c r="H2" s="95"/>
      <c r="I2" s="95"/>
      <c r="J2" s="95"/>
      <c r="K2" s="95"/>
      <c r="L2" s="95"/>
      <c r="M2" s="10"/>
      <c r="N2" s="10"/>
      <c r="O2" s="10"/>
      <c r="P2" s="10"/>
      <c r="Q2" s="10"/>
      <c r="R2" s="10"/>
      <c r="S2" s="10"/>
      <c r="T2" s="10"/>
      <c r="U2" s="10"/>
      <c r="V2" s="9"/>
    </row>
    <row r="3" spans="2:29" x14ac:dyDescent="0.3">
      <c r="B3" s="12"/>
      <c r="C3" s="46">
        <v>1</v>
      </c>
      <c r="D3" s="46"/>
      <c r="E3" s="46"/>
      <c r="F3" s="47">
        <f>DATE(ViewYear,MonthNum,1)</f>
        <v>45292</v>
      </c>
      <c r="G3" s="46"/>
      <c r="H3" s="46"/>
      <c r="I3" s="46">
        <f>WEEKDAY(StartDate)</f>
        <v>2</v>
      </c>
      <c r="J3" s="12"/>
      <c r="K3" s="12"/>
      <c r="L3" s="47"/>
      <c r="M3" s="12"/>
      <c r="N3" s="12"/>
      <c r="P3" s="12"/>
      <c r="Q3" s="12"/>
      <c r="S3" s="12"/>
      <c r="T3" s="12"/>
      <c r="V3" s="12"/>
    </row>
    <row r="4" spans="2:29" ht="69" customHeight="1" x14ac:dyDescent="0.3">
      <c r="B4"/>
      <c r="C4" s="17" t="s">
        <v>35</v>
      </c>
      <c r="D4"/>
      <c r="E4" s="15"/>
      <c r="F4" s="18" t="s">
        <v>36</v>
      </c>
      <c r="G4" s="15"/>
      <c r="H4" s="16"/>
      <c r="I4" s="19" t="s">
        <v>37</v>
      </c>
      <c r="J4" s="16"/>
      <c r="K4" s="20"/>
      <c r="L4" s="21" t="s">
        <v>38</v>
      </c>
      <c r="M4" s="20"/>
      <c r="N4" s="22"/>
      <c r="O4" s="23" t="s">
        <v>39</v>
      </c>
      <c r="P4" s="22"/>
      <c r="Q4" s="24"/>
      <c r="R4" s="25" t="s">
        <v>40</v>
      </c>
      <c r="S4" s="24"/>
      <c r="T4" s="26"/>
      <c r="U4" s="27" t="s">
        <v>41</v>
      </c>
      <c r="V4" s="26"/>
      <c r="AC4" s="84"/>
    </row>
    <row r="5" spans="2:29" ht="6" customHeight="1" x14ac:dyDescent="0.3">
      <c r="B5"/>
      <c r="C5" s="68"/>
      <c r="D5"/>
      <c r="E5" s="15"/>
      <c r="F5" s="68"/>
      <c r="G5" s="15"/>
      <c r="H5" s="16"/>
      <c r="I5" s="68"/>
      <c r="J5" s="16"/>
      <c r="K5" s="20"/>
      <c r="L5" s="68"/>
      <c r="M5" s="20"/>
      <c r="N5" s="22"/>
      <c r="O5" s="68"/>
      <c r="P5" s="22"/>
      <c r="Q5" s="24"/>
      <c r="R5" s="68"/>
      <c r="S5" s="24"/>
      <c r="T5" s="26"/>
      <c r="U5" s="68"/>
      <c r="V5" s="26"/>
    </row>
    <row r="6" spans="2:29" ht="21" customHeight="1" x14ac:dyDescent="0.3">
      <c r="B6" s="8"/>
      <c r="C6" s="30">
        <f>StartDate-(WEEKDAY(StartDate,2))+{0;1;2;3;4;5}*7 +{2,3,4,5,6,7,1}-3+COLUMN(B1)</f>
        <v>45292</v>
      </c>
      <c r="D6" s="30"/>
      <c r="E6" s="31"/>
      <c r="F6" s="31">
        <f>StartDate-(WEEKDAY(StartDate,2))+{0;1;2;3;4;5}*7 +{2,3,4,5,6,7,1}-3+COLUMN(C1)</f>
        <v>45293</v>
      </c>
      <c r="G6" s="31"/>
      <c r="H6" s="32"/>
      <c r="I6" s="32">
        <f>StartDate-(WEEKDAY(StartDate,2))+{0;1;2;3;4;5}*7 +{2,3,4,5,6,7,1}-3+COLUMN(D1)</f>
        <v>45294</v>
      </c>
      <c r="J6" s="32"/>
      <c r="K6" s="33"/>
      <c r="L6" s="33">
        <f>StartDate-(WEEKDAY(StartDate,2))+{0;1;2;3;4;5}*7 +{2,3,4,5,6,7,1}-3+COLUMN(E1)</f>
        <v>45295</v>
      </c>
      <c r="M6" s="33"/>
      <c r="N6" s="34"/>
      <c r="O6" s="34">
        <f>StartDate-(WEEKDAY(StartDate,2))+{0;1;2;3;4;5}*7 +{2,3,4,5,6,7,1}-3+COLUMN(F1)</f>
        <v>45296</v>
      </c>
      <c r="P6" s="34"/>
      <c r="Q6" s="35"/>
      <c r="R6" s="35">
        <f>StartDate-(WEEKDAY(StartDate,2))+{0;1;2;3;4;5}*7 +{2,3,4,5,6,7,1}-3+COLUMN(G1)</f>
        <v>45297</v>
      </c>
      <c r="S6" s="35"/>
      <c r="T6" s="36"/>
      <c r="U6" s="36">
        <f>StartDate-(WEEKDAY(StartDate,2))+{0;1;2;3;4;5}*7 +{2,3,4,5,6,7,1}-3+COLUMN(H1)</f>
        <v>45298</v>
      </c>
      <c r="V6" s="28"/>
    </row>
    <row r="7" spans="2:29" x14ac:dyDescent="0.3">
      <c r="B7" s="7"/>
      <c r="C7" s="74" t="str">
        <f t="array" ref="C7">IFERROR(INDEX(tblEvents[],SMALL(IF(Dates=C$6,ROW(Dates)),ROW(1:1))-TableRowStart,4),"")</f>
        <v/>
      </c>
      <c r="D7" s="74"/>
      <c r="E7" s="75"/>
      <c r="F7" s="75" t="str">
        <f t="array" ref="F7">IFERROR(INDEX(tblEvents[],SMALL(IF(Dates=F$6,ROW(Dates)),ROW(1:1))-TableRowStart,4),"")</f>
        <v/>
      </c>
      <c r="G7" s="75"/>
      <c r="H7" s="76"/>
      <c r="I7" s="76" t="str">
        <f t="array" ref="I7">IFERROR(INDEX(tblEvents[],SMALL(IF(Dates=I$6,ROW(Dates)),ROW(1:1))-TableRowStart,4),"")</f>
        <v/>
      </c>
      <c r="J7" s="76"/>
      <c r="K7" s="77"/>
      <c r="L7" s="77" t="str">
        <f t="array" ref="L7">IFERROR(INDEX(tblEvents[],SMALL(IF(Dates=L$6,ROW(Dates)),ROW(1:1))-TableRowStart,4),"")</f>
        <v/>
      </c>
      <c r="M7" s="77"/>
      <c r="N7" s="78"/>
      <c r="O7" s="78" t="str">
        <f t="array" ref="O7">IFERROR(INDEX(tblEvents[],SMALL(IF(Dates=O$6,ROW(Dates)),ROW(1:1))-TableRowStart,4),"")</f>
        <v/>
      </c>
      <c r="P7" s="78"/>
      <c r="Q7" s="79"/>
      <c r="R7" s="79" t="str">
        <f t="array" ref="R7">IFERROR(INDEX(tblEvents[],SMALL(IF(Dates=R$6,ROW(Dates)),ROW(1:1))-TableRowStart,4),"")</f>
        <v/>
      </c>
      <c r="S7" s="79"/>
      <c r="T7" s="80"/>
      <c r="U7" s="80" t="str">
        <f t="array" ref="U7">IFERROR(INDEX(tblEvents[],SMALL(IF(Dates=U$6,ROW(Dates)),ROW(1:1))-TableRowStart,4),"")</f>
        <v/>
      </c>
      <c r="V7" s="29"/>
    </row>
    <row r="8" spans="2:29" x14ac:dyDescent="0.3">
      <c r="B8" s="7"/>
      <c r="C8" s="74" t="str">
        <f t="array" ref="C8">IFERROR(INDEX(tblEvents[],SMALL(IF(Dates=C$6,ROW(Dates)),ROW(2:2))-TableRowStart,4),"")</f>
        <v/>
      </c>
      <c r="D8" s="74"/>
      <c r="E8" s="75"/>
      <c r="F8" s="75" t="str">
        <f t="array" ref="F8">IFERROR(INDEX(tblEvents[],SMALL(IF(Dates=F$6,ROW(Dates)),ROW(2:2))-TableRowStart,4),"")</f>
        <v/>
      </c>
      <c r="G8" s="75"/>
      <c r="H8" s="76"/>
      <c r="I8" s="76" t="str">
        <f t="array" ref="I8">IFERROR(INDEX(tblEvents[],SMALL(IF(Dates=I$6,ROW(Dates)),ROW(2:2))-TableRowStart,4),"")</f>
        <v/>
      </c>
      <c r="J8" s="76"/>
      <c r="K8" s="77"/>
      <c r="L8" s="77" t="str">
        <f t="array" ref="L8">IFERROR(INDEX(tblEvents[],SMALL(IF(Dates=L$6,ROW(Dates)),ROW(2:2))-TableRowStart,4),"")</f>
        <v/>
      </c>
      <c r="M8" s="77"/>
      <c r="N8" s="78"/>
      <c r="O8" s="78" t="str">
        <f t="array" ref="O8">IFERROR(INDEX(tblEvents[],SMALL(IF(Dates=O$6,ROW(Dates)),ROW(2:2))-TableRowStart,4),"")</f>
        <v/>
      </c>
      <c r="P8" s="78"/>
      <c r="Q8" s="79"/>
      <c r="R8" s="79" t="str">
        <f t="array" ref="R8">IFERROR(INDEX(tblEvents[],SMALL(IF(Dates=R$6,ROW(Dates)),ROW(2:2))-TableRowStart,4),"")</f>
        <v/>
      </c>
      <c r="S8" s="79"/>
      <c r="T8" s="80"/>
      <c r="U8" s="80" t="str">
        <f t="array" ref="U8">IFERROR(INDEX(tblEvents[],SMALL(IF(Dates=U$6,ROW(Dates)),ROW(2:2))-TableRowStart,4),"")</f>
        <v/>
      </c>
      <c r="V8" s="29"/>
    </row>
    <row r="9" spans="2:29" x14ac:dyDescent="0.3">
      <c r="B9" s="7"/>
      <c r="C9" s="74" t="str">
        <f t="array" ref="C9">IFERROR(INDEX(tblEvents[],SMALL(IF(Dates=C$6,ROW(Dates)),ROW(3:3))-TableRowStart,4),"")</f>
        <v/>
      </c>
      <c r="D9" s="74"/>
      <c r="E9" s="75"/>
      <c r="F9" s="75" t="str">
        <f t="array" ref="F9">IFERROR(INDEX(tblEvents[],SMALL(IF(Dates=F$6,ROW(Dates)),ROW(3:3))-TableRowStart,4),"")</f>
        <v/>
      </c>
      <c r="G9" s="75"/>
      <c r="H9" s="76"/>
      <c r="I9" s="76" t="str">
        <f t="array" ref="I9">IFERROR(INDEX(tblEvents[],SMALL(IF(Dates=I$6,ROW(Dates)),ROW(3:3))-TableRowStart,4),"")</f>
        <v/>
      </c>
      <c r="J9" s="76"/>
      <c r="K9" s="77"/>
      <c r="L9" s="77" t="str">
        <f t="array" ref="L9">IFERROR(INDEX(tblEvents[],SMALL(IF(Dates=L$6,ROW(Dates)),ROW(3:3))-TableRowStart,4),"")</f>
        <v/>
      </c>
      <c r="M9" s="77"/>
      <c r="N9" s="78"/>
      <c r="O9" s="78" t="str">
        <f t="array" ref="O9">IFERROR(INDEX(tblEvents[],SMALL(IF(Dates=O$6,ROW(Dates)),ROW(3:3))-TableRowStart,4),"")</f>
        <v/>
      </c>
      <c r="P9" s="78"/>
      <c r="Q9" s="79"/>
      <c r="R9" s="79" t="str">
        <f t="array" ref="R9">IFERROR(INDEX(tblEvents[],SMALL(IF(Dates=R$6,ROW(Dates)),ROW(3:3))-TableRowStart,4),"")</f>
        <v/>
      </c>
      <c r="S9" s="79"/>
      <c r="T9" s="80"/>
      <c r="U9" s="80" t="str">
        <f t="array" ref="U9">IFERROR(INDEX(tblEvents[],SMALL(IF(Dates=U$6,ROW(Dates)),ROW(3:3))-TableRowStart,4),"")</f>
        <v/>
      </c>
      <c r="V9" s="29"/>
    </row>
    <row r="10" spans="2:29" x14ac:dyDescent="0.3">
      <c r="B10" s="7"/>
      <c r="C10" s="74" t="str">
        <f t="array" ref="C10">IFERROR(INDEX(tblEvents[],SMALL(IF(Dates=C$6,ROW(Dates)),ROW(#REF!))-TableRowStart,4),"")</f>
        <v/>
      </c>
      <c r="D10" s="74"/>
      <c r="E10" s="75"/>
      <c r="F10" s="75" t="str">
        <f t="array" ref="F10">IFERROR(INDEX(tblEvents[],SMALL(IF(Dates=F$6,ROW(Dates)),ROW(#REF!))-TableRowStart,4),"")</f>
        <v/>
      </c>
      <c r="G10" s="75"/>
      <c r="H10" s="76"/>
      <c r="I10" s="76" t="str">
        <f t="array" ref="I10">IFERROR(INDEX(tblEvents[],SMALL(IF(Dates=I$6,ROW(Dates)),ROW(#REF!))-TableRowStart,4),"")</f>
        <v/>
      </c>
      <c r="J10" s="76"/>
      <c r="K10" s="77"/>
      <c r="L10" s="77" t="str">
        <f t="array" ref="L10">IFERROR(INDEX(tblEvents[],SMALL(IF(Dates=L$6,ROW(Dates)),ROW(#REF!))-TableRowStart,4),"")</f>
        <v/>
      </c>
      <c r="M10" s="77"/>
      <c r="N10" s="78"/>
      <c r="O10" s="78" t="str">
        <f t="array" ref="O10">IFERROR(INDEX(tblEvents[],SMALL(IF(Dates=O$6,ROW(Dates)),ROW(#REF!))-TableRowStart,4),"")</f>
        <v/>
      </c>
      <c r="P10" s="78"/>
      <c r="Q10" s="79"/>
      <c r="R10" s="79" t="str">
        <f t="array" ref="R10">IFERROR(INDEX(tblEvents[],SMALL(IF(Dates=R$6,ROW(Dates)),ROW(#REF!))-TableRowStart,4),"")</f>
        <v/>
      </c>
      <c r="S10" s="79"/>
      <c r="T10" s="80"/>
      <c r="U10" s="80" t="str">
        <f t="array" ref="U10">IFERROR(INDEX(tblEvents[],SMALL(IF(Dates=U$6,ROW(Dates)),ROW(#REF!))-TableRowStart,4),"")</f>
        <v/>
      </c>
      <c r="V10" s="29"/>
    </row>
    <row r="11" spans="2:29" ht="21" customHeight="1" x14ac:dyDescent="0.3">
      <c r="B11" s="8"/>
      <c r="C11" s="37">
        <f>U6+1</f>
        <v>45299</v>
      </c>
      <c r="D11" s="30"/>
      <c r="E11" s="31"/>
      <c r="F11" s="38">
        <f>C11+1</f>
        <v>45300</v>
      </c>
      <c r="G11" s="31"/>
      <c r="H11" s="32"/>
      <c r="I11" s="39">
        <f>F11+1</f>
        <v>45301</v>
      </c>
      <c r="J11" s="32"/>
      <c r="K11" s="33"/>
      <c r="L11" s="40">
        <f>I11+1</f>
        <v>45302</v>
      </c>
      <c r="M11" s="33"/>
      <c r="N11" s="34"/>
      <c r="O11" s="41">
        <f>L11+1</f>
        <v>45303</v>
      </c>
      <c r="P11" s="34"/>
      <c r="Q11" s="35"/>
      <c r="R11" s="42">
        <f>O11+1</f>
        <v>45304</v>
      </c>
      <c r="S11" s="35"/>
      <c r="T11" s="36"/>
      <c r="U11" s="43">
        <f>R11+1</f>
        <v>45305</v>
      </c>
      <c r="V11" s="28"/>
    </row>
    <row r="12" spans="2:29" x14ac:dyDescent="0.3">
      <c r="B12" s="7"/>
      <c r="C12" s="74" t="str">
        <f t="array" ref="C12">IFERROR(INDEX(tblEvents[],SMALL(IF(Dates=C$11,ROW(Dates)),ROW(1:1))-TableRowStart,4),"")</f>
        <v/>
      </c>
      <c r="D12" s="74"/>
      <c r="E12" s="75"/>
      <c r="F12" s="75" t="str">
        <f t="array" ref="F12">IFERROR(INDEX(tblEvents[],SMALL(IF(Dates=F$11,ROW(Dates)),ROW(1:1))-TableRowStart,4),"")</f>
        <v/>
      </c>
      <c r="G12" s="75"/>
      <c r="H12" s="76"/>
      <c r="I12" s="76" t="str">
        <f t="array" ref="I12">IFERROR(INDEX(tblEvents[],SMALL(IF(Dates=I$11,ROW(Dates)),ROW(1:1))-TableRowStart,4),"")</f>
        <v/>
      </c>
      <c r="J12" s="76"/>
      <c r="K12" s="77"/>
      <c r="L12" s="77" t="str">
        <f t="array" ref="L12">IFERROR(INDEX(tblEvents[],SMALL(IF(Dates=L$11,ROW(Dates)),ROW(1:1))-TableRowStart,4),"")</f>
        <v/>
      </c>
      <c r="M12" s="77"/>
      <c r="N12" s="78"/>
      <c r="O12" s="78" t="str">
        <f t="array" ref="O12">IFERROR(INDEX(tblEvents[],SMALL(IF(Dates=O$11,ROW(Dates)),ROW(1:1))-TableRowStart,4),"")</f>
        <v/>
      </c>
      <c r="P12" s="78"/>
      <c r="Q12" s="79"/>
      <c r="R12" s="79" t="str">
        <f t="array" ref="R12">IFERROR(INDEX(tblEvents[],SMALL(IF(Dates=R$11,ROW(Dates)),ROW(1:1))-TableRowStart,4),"")</f>
        <v/>
      </c>
      <c r="S12" s="79"/>
      <c r="T12" s="80"/>
      <c r="U12" s="80" t="str">
        <f t="array" ref="U12">IFERROR(INDEX(tblEvents[],SMALL(IF(Dates=U$11,ROW(Dates)),ROW(1:1))-TableRowStart,4),"")</f>
        <v/>
      </c>
      <c r="V12" s="29"/>
    </row>
    <row r="13" spans="2:29" x14ac:dyDescent="0.3">
      <c r="B13" s="7"/>
      <c r="C13" s="74" t="str">
        <f t="array" ref="C13">IFERROR(INDEX(tblEvents[],SMALL(IF(Dates=C$11,ROW(Dates)),ROW(2:2))-TableRowStart,4),"")</f>
        <v/>
      </c>
      <c r="D13" s="74"/>
      <c r="E13" s="75"/>
      <c r="F13" s="75" t="str">
        <f t="array" ref="F13">IFERROR(INDEX(tblEvents[],SMALL(IF(Dates=F$11,ROW(Dates)),ROW(2:2))-TableRowStart,4),"")</f>
        <v/>
      </c>
      <c r="G13" s="75"/>
      <c r="H13" s="76"/>
      <c r="I13" s="76" t="str">
        <f t="array" ref="I13">IFERROR(INDEX(tblEvents[],SMALL(IF(Dates=I$11,ROW(Dates)),ROW(2:2))-TableRowStart,4),"")</f>
        <v/>
      </c>
      <c r="J13" s="76"/>
      <c r="K13" s="77"/>
      <c r="L13" s="77" t="str">
        <f t="array" ref="L13">IFERROR(INDEX(tblEvents[],SMALL(IF(Dates=L$11,ROW(Dates)),ROW(2:2))-TableRowStart,4),"")</f>
        <v/>
      </c>
      <c r="M13" s="77"/>
      <c r="N13" s="78"/>
      <c r="O13" s="78" t="str">
        <f t="array" ref="O13">IFERROR(INDEX(tblEvents[],SMALL(IF(Dates=O$11,ROW(Dates)),ROW(2:2))-TableRowStart,4),"")</f>
        <v/>
      </c>
      <c r="P13" s="78"/>
      <c r="Q13" s="79"/>
      <c r="R13" s="79" t="str">
        <f t="array" ref="R13">IFERROR(INDEX(tblEvents[],SMALL(IF(Dates=R$11,ROW(Dates)),ROW(2:2))-TableRowStart,4),"")</f>
        <v/>
      </c>
      <c r="S13" s="79"/>
      <c r="T13" s="80"/>
      <c r="U13" s="80" t="str">
        <f t="array" ref="U13">IFERROR(INDEX(tblEvents[],SMALL(IF(Dates=U$11,ROW(Dates)),ROW(2:2))-TableRowStart,4),"")</f>
        <v/>
      </c>
      <c r="V13" s="29"/>
    </row>
    <row r="14" spans="2:29" x14ac:dyDescent="0.3">
      <c r="B14" s="7"/>
      <c r="C14" s="74" t="str">
        <f t="array" ref="C14">IFERROR(INDEX(tblEvents[],SMALL(IF(Dates=C$11,ROW(Dates)),ROW(3:3))-TableRowStart,4),"")</f>
        <v/>
      </c>
      <c r="D14" s="74"/>
      <c r="E14" s="75"/>
      <c r="F14" s="75" t="str">
        <f t="array" ref="F14">IFERROR(INDEX(tblEvents[],SMALL(IF(Dates=F$11,ROW(Dates)),ROW(3:3))-TableRowStart,4),"")</f>
        <v/>
      </c>
      <c r="G14" s="75"/>
      <c r="H14" s="76"/>
      <c r="I14" s="76" t="str">
        <f t="array" ref="I14">IFERROR(INDEX(tblEvents[],SMALL(IF(Dates=I$11,ROW(Dates)),ROW(3:3))-TableRowStart,4),"")</f>
        <v/>
      </c>
      <c r="J14" s="76"/>
      <c r="K14" s="77"/>
      <c r="L14" s="77" t="str">
        <f t="array" ref="L14">IFERROR(INDEX(tblEvents[],SMALL(IF(Dates=L$11,ROW(Dates)),ROW(3:3))-TableRowStart,4),"")</f>
        <v/>
      </c>
      <c r="M14" s="77"/>
      <c r="N14" s="78"/>
      <c r="O14" s="78" t="str">
        <f t="array" ref="O14">IFERROR(INDEX(tblEvents[],SMALL(IF(Dates=O$11,ROW(Dates)),ROW(3:3))-TableRowStart,4),"")</f>
        <v/>
      </c>
      <c r="P14" s="78"/>
      <c r="Q14" s="79"/>
      <c r="R14" s="79" t="str">
        <f t="array" ref="R14">IFERROR(INDEX(tblEvents[],SMALL(IF(Dates=R$11,ROW(Dates)),ROW(3:3))-TableRowStart,4),"")</f>
        <v/>
      </c>
      <c r="S14" s="79"/>
      <c r="T14" s="80"/>
      <c r="U14" s="80" t="str">
        <f t="array" ref="U14">IFERROR(INDEX(tblEvents[],SMALL(IF(Dates=U$11,ROW(Dates)),ROW(3:3))-TableRowStart,4),"")</f>
        <v/>
      </c>
      <c r="V14" s="29"/>
    </row>
    <row r="15" spans="2:29" x14ac:dyDescent="0.3">
      <c r="B15" s="7"/>
      <c r="C15" s="74" t="str">
        <f t="array" ref="C15">IFERROR(INDEX(tblEvents[],SMALL(IF(Dates=C$11,ROW(Dates)),ROW(#REF!))-TableRowStart,4),"")</f>
        <v/>
      </c>
      <c r="D15" s="74"/>
      <c r="E15" s="75"/>
      <c r="F15" s="75" t="str">
        <f t="array" ref="F15">IFERROR(INDEX(tblEvents[],SMALL(IF(Dates=F$11,ROW(Dates)),ROW(#REF!))-TableRowStart,4),"")</f>
        <v/>
      </c>
      <c r="G15" s="75"/>
      <c r="H15" s="76"/>
      <c r="I15" s="76" t="str">
        <f t="array" ref="I15">IFERROR(INDEX(tblEvents[],SMALL(IF(Dates=I$11,ROW(Dates)),ROW(#REF!))-TableRowStart,4),"")</f>
        <v/>
      </c>
      <c r="J15" s="76"/>
      <c r="K15" s="77"/>
      <c r="L15" s="77" t="str">
        <f t="array" ref="L15">IFERROR(INDEX(tblEvents[],SMALL(IF(Dates=L$11,ROW(Dates)),ROW(#REF!))-TableRowStart,4),"")</f>
        <v/>
      </c>
      <c r="M15" s="77"/>
      <c r="N15" s="78"/>
      <c r="O15" s="78" t="str">
        <f t="array" ref="O15">IFERROR(INDEX(tblEvents[],SMALL(IF(Dates=O$11,ROW(Dates)),ROW(#REF!))-TableRowStart,4),"")</f>
        <v/>
      </c>
      <c r="P15" s="78"/>
      <c r="Q15" s="79"/>
      <c r="R15" s="79" t="str">
        <f t="array" ref="R15">IFERROR(INDEX(tblEvents[],SMALL(IF(Dates=R$11,ROW(Dates)),ROW(#REF!))-TableRowStart,4),"")</f>
        <v/>
      </c>
      <c r="S15" s="79"/>
      <c r="T15" s="80"/>
      <c r="U15" s="80" t="str">
        <f t="array" ref="U15">IFERROR(INDEX(tblEvents[],SMALL(IF(Dates=U$11,ROW(Dates)),ROW(#REF!))-TableRowStart,4),"")</f>
        <v/>
      </c>
      <c r="V15" s="29"/>
    </row>
    <row r="16" spans="2:29" ht="21" customHeight="1" x14ac:dyDescent="0.3">
      <c r="B16" s="8"/>
      <c r="C16" s="37">
        <f>U11+1</f>
        <v>45306</v>
      </c>
      <c r="D16" s="30"/>
      <c r="E16" s="31"/>
      <c r="F16" s="38">
        <f>C16+1</f>
        <v>45307</v>
      </c>
      <c r="G16" s="31"/>
      <c r="H16" s="32"/>
      <c r="I16" s="39">
        <f>F16+1</f>
        <v>45308</v>
      </c>
      <c r="J16" s="32"/>
      <c r="K16" s="33"/>
      <c r="L16" s="40">
        <f>I16+1</f>
        <v>45309</v>
      </c>
      <c r="M16" s="33"/>
      <c r="N16" s="34"/>
      <c r="O16" s="41">
        <f>L16+1</f>
        <v>45310</v>
      </c>
      <c r="P16" s="34"/>
      <c r="Q16" s="35"/>
      <c r="R16" s="42">
        <f>O16+1</f>
        <v>45311</v>
      </c>
      <c r="S16" s="35"/>
      <c r="T16" s="36"/>
      <c r="U16" s="43">
        <f>R16+1</f>
        <v>45312</v>
      </c>
      <c r="V16" s="28"/>
    </row>
    <row r="17" spans="2:22" x14ac:dyDescent="0.3">
      <c r="B17" s="7"/>
      <c r="C17" s="74" t="str">
        <f t="array" ref="C17">IFERROR(INDEX(tblEvents[],SMALL(IF(Dates=C$16,ROW(Dates)),ROW(1:1))-TableRowStart,4),"")</f>
        <v/>
      </c>
      <c r="D17" s="74"/>
      <c r="E17" s="75"/>
      <c r="F17" s="75" t="str">
        <f t="array" ref="F17">IFERROR(INDEX(tblEvents[],SMALL(IF(Dates=F$16,ROW(Dates)),ROW(1:1))-TableRowStart,4),"")</f>
        <v/>
      </c>
      <c r="G17" s="75"/>
      <c r="H17" s="76"/>
      <c r="I17" s="76" t="str">
        <f t="array" ref="I17">IFERROR(INDEX(tblEvents[],SMALL(IF(Dates=I$16,ROW(Dates)),ROW(1:1))-TableRowStart,4),"")</f>
        <v/>
      </c>
      <c r="J17" s="76"/>
      <c r="K17" s="77"/>
      <c r="L17" s="77" t="str">
        <f t="array" ref="L17">IFERROR(INDEX(tblEvents[],SMALL(IF(Dates=L$16,ROW(Dates)),ROW(1:1))-TableRowStart,4),"")</f>
        <v/>
      </c>
      <c r="M17" s="77"/>
      <c r="N17" s="78"/>
      <c r="O17" s="78" t="str">
        <f t="array" ref="O17">IFERROR(INDEX(tblEvents[],SMALL(IF(Dates=O$16,ROW(Dates)),ROW(1:1))-TableRowStart,4),"")</f>
        <v/>
      </c>
      <c r="P17" s="78"/>
      <c r="Q17" s="79"/>
      <c r="R17" s="79" t="str">
        <f t="array" ref="R17">IFERROR(INDEX(tblEvents[],SMALL(IF(Dates=R$16,ROW(Dates)),ROW(1:1))-TableRowStart,4),"")</f>
        <v/>
      </c>
      <c r="S17" s="79"/>
      <c r="T17" s="80"/>
      <c r="U17" s="80" t="str">
        <f t="array" ref="U17">IFERROR(INDEX(tblEvents[],SMALL(IF(Dates=U$16,ROW(Dates)),ROW(1:1))-TableRowStart,4),"")</f>
        <v/>
      </c>
      <c r="V17" s="29"/>
    </row>
    <row r="18" spans="2:22" x14ac:dyDescent="0.3">
      <c r="B18" s="7"/>
      <c r="C18" s="74" t="str">
        <f t="array" ref="C18">IFERROR(INDEX(tblEvents[],SMALL(IF(Dates=C$16,ROW(Dates)),ROW(2:2))-TableRowStart,4),"")</f>
        <v/>
      </c>
      <c r="D18" s="74"/>
      <c r="E18" s="75"/>
      <c r="F18" s="75" t="str">
        <f t="array" ref="F18">IFERROR(INDEX(tblEvents[],SMALL(IF(Dates=F$16,ROW(Dates)),ROW(2:2))-TableRowStart,4),"")</f>
        <v/>
      </c>
      <c r="G18" s="75"/>
      <c r="H18" s="76"/>
      <c r="I18" s="76" t="str">
        <f t="array" ref="I18">IFERROR(INDEX(tblEvents[],SMALL(IF(Dates=I$16,ROW(Dates)),ROW(2:2))-TableRowStart,4),"")</f>
        <v/>
      </c>
      <c r="J18" s="76"/>
      <c r="K18" s="77"/>
      <c r="L18" s="77" t="str">
        <f t="array" ref="L18">IFERROR(INDEX(tblEvents[],SMALL(IF(Dates=L$16,ROW(Dates)),ROW(2:2))-TableRowStart,4),"")</f>
        <v/>
      </c>
      <c r="M18" s="77"/>
      <c r="N18" s="78"/>
      <c r="O18" s="78" t="str">
        <f t="array" ref="O18">IFERROR(INDEX(tblEvents[],SMALL(IF(Dates=O$16,ROW(Dates)),ROW(2:2))-TableRowStart,4),"")</f>
        <v/>
      </c>
      <c r="P18" s="78"/>
      <c r="Q18" s="79"/>
      <c r="R18" s="79" t="str">
        <f t="array" ref="R18">IFERROR(INDEX(tblEvents[],SMALL(IF(Dates=R$16,ROW(Dates)),ROW(2:2))-TableRowStart,4),"")</f>
        <v/>
      </c>
      <c r="S18" s="79"/>
      <c r="T18" s="80"/>
      <c r="U18" s="80" t="str">
        <f t="array" ref="U18">IFERROR(INDEX(tblEvents[],SMALL(IF(Dates=U$16,ROW(Dates)),ROW(2:2))-TableRowStart,4),"")</f>
        <v/>
      </c>
      <c r="V18" s="29"/>
    </row>
    <row r="19" spans="2:22" x14ac:dyDescent="0.3">
      <c r="B19" s="7"/>
      <c r="C19" s="74" t="str">
        <f t="array" ref="C19">IFERROR(INDEX(tblEvents[],SMALL(IF(Dates=C$16,ROW(Dates)),ROW(3:3))-TableRowStart,4),"")</f>
        <v/>
      </c>
      <c r="D19" s="74"/>
      <c r="E19" s="75"/>
      <c r="F19" s="75" t="str">
        <f t="array" ref="F19">IFERROR(INDEX(tblEvents[],SMALL(IF(Dates=F$16,ROW(Dates)),ROW(3:3))-TableRowStart,4),"")</f>
        <v/>
      </c>
      <c r="G19" s="75"/>
      <c r="H19" s="76"/>
      <c r="I19" s="76" t="str">
        <f t="array" ref="I19">IFERROR(INDEX(tblEvents[],SMALL(IF(Dates=I$16,ROW(Dates)),ROW(3:3))-TableRowStart,4),"")</f>
        <v/>
      </c>
      <c r="J19" s="76"/>
      <c r="K19" s="77"/>
      <c r="L19" s="77" t="str">
        <f t="array" ref="L19">IFERROR(INDEX(tblEvents[],SMALL(IF(Dates=L$16,ROW(Dates)),ROW(3:3))-TableRowStart,4),"")</f>
        <v/>
      </c>
      <c r="M19" s="77"/>
      <c r="N19" s="78"/>
      <c r="O19" s="78" t="str">
        <f t="array" ref="O19">IFERROR(INDEX(tblEvents[],SMALL(IF(Dates=O$16,ROW(Dates)),ROW(3:3))-TableRowStart,4),"")</f>
        <v/>
      </c>
      <c r="P19" s="78"/>
      <c r="Q19" s="79"/>
      <c r="R19" s="79" t="str">
        <f t="array" ref="R19">IFERROR(INDEX(tblEvents[],SMALL(IF(Dates=R$16,ROW(Dates)),ROW(3:3))-TableRowStart,4),"")</f>
        <v/>
      </c>
      <c r="S19" s="79"/>
      <c r="T19" s="80"/>
      <c r="U19" s="80" t="str">
        <f t="array" ref="U19">IFERROR(INDEX(tblEvents[],SMALL(IF(Dates=U$16,ROW(Dates)),ROW(3:3))-TableRowStart,4),"")</f>
        <v/>
      </c>
      <c r="V19" s="29"/>
    </row>
    <row r="20" spans="2:22" x14ac:dyDescent="0.3">
      <c r="B20" s="7"/>
      <c r="C20" s="74" t="str">
        <f t="array" ref="C20">IFERROR(INDEX(tblEvents[],SMALL(IF(Dates=C$16,ROW(Dates)),ROW(#REF!))-TableRowStart,4),"")</f>
        <v/>
      </c>
      <c r="D20" s="74"/>
      <c r="E20" s="75"/>
      <c r="F20" s="75" t="str">
        <f t="array" ref="F20">IFERROR(INDEX(tblEvents[],SMALL(IF(Dates=F$16,ROW(Dates)),ROW(#REF!))-TableRowStart,4),"")</f>
        <v/>
      </c>
      <c r="G20" s="75"/>
      <c r="H20" s="76"/>
      <c r="I20" s="76" t="str">
        <f t="array" ref="I20">IFERROR(INDEX(tblEvents[],SMALL(IF(Dates=I$16,ROW(Dates)),ROW(#REF!))-TableRowStart,4),"")</f>
        <v/>
      </c>
      <c r="J20" s="76"/>
      <c r="K20" s="77"/>
      <c r="L20" s="77" t="str">
        <f t="array" ref="L20">IFERROR(INDEX(tblEvents[],SMALL(IF(Dates=L$16,ROW(Dates)),ROW(#REF!))-TableRowStart,4),"")</f>
        <v/>
      </c>
      <c r="M20" s="77"/>
      <c r="N20" s="78"/>
      <c r="O20" s="78" t="str">
        <f t="array" ref="O20">IFERROR(INDEX(tblEvents[],SMALL(IF(Dates=O$16,ROW(Dates)),ROW(#REF!))-TableRowStart,4),"")</f>
        <v/>
      </c>
      <c r="P20" s="78"/>
      <c r="Q20" s="79"/>
      <c r="R20" s="79" t="str">
        <f t="array" ref="R20">IFERROR(INDEX(tblEvents[],SMALL(IF(Dates=R$16,ROW(Dates)),ROW(#REF!))-TableRowStart,4),"")</f>
        <v/>
      </c>
      <c r="S20" s="79"/>
      <c r="T20" s="80"/>
      <c r="U20" s="80" t="str">
        <f t="array" ref="U20">IFERROR(INDEX(tblEvents[],SMALL(IF(Dates=U$16,ROW(Dates)),ROW(#REF!))-TableRowStart,4),"")</f>
        <v/>
      </c>
      <c r="V20" s="29"/>
    </row>
    <row r="21" spans="2:22" ht="21" customHeight="1" x14ac:dyDescent="0.3">
      <c r="B21" s="8"/>
      <c r="C21" s="37">
        <f>U16+1</f>
        <v>45313</v>
      </c>
      <c r="D21" s="30"/>
      <c r="E21" s="31"/>
      <c r="F21" s="38">
        <f>C21+1</f>
        <v>45314</v>
      </c>
      <c r="G21" s="31"/>
      <c r="H21" s="32"/>
      <c r="I21" s="39">
        <f>F21+1</f>
        <v>45315</v>
      </c>
      <c r="J21" s="32"/>
      <c r="K21" s="33"/>
      <c r="L21" s="40">
        <f>I21+1</f>
        <v>45316</v>
      </c>
      <c r="M21" s="33"/>
      <c r="N21" s="34"/>
      <c r="O21" s="41">
        <f>L21+1</f>
        <v>45317</v>
      </c>
      <c r="P21" s="34"/>
      <c r="Q21" s="35"/>
      <c r="R21" s="42">
        <f>O21+1</f>
        <v>45318</v>
      </c>
      <c r="S21" s="35"/>
      <c r="T21" s="36"/>
      <c r="U21" s="43">
        <f t="shared" ref="U21" si="0">R21+1</f>
        <v>45319</v>
      </c>
      <c r="V21" s="28"/>
    </row>
    <row r="22" spans="2:22" x14ac:dyDescent="0.3">
      <c r="B22" s="7"/>
      <c r="C22" s="74" t="str">
        <f t="array" ref="C22">IFERROR(INDEX(tblEvents[],SMALL(IF(Dates=C$21,ROW(Dates)),ROW(1:1))-TableRowStart,4),"")</f>
        <v/>
      </c>
      <c r="D22" s="74"/>
      <c r="E22" s="75"/>
      <c r="F22" s="75" t="str">
        <f t="array" ref="F22">IFERROR(INDEX(tblEvents[],SMALL(IF(Dates=F$21,ROW(Dates)),ROW(1:1))-TableRowStart,4),"")</f>
        <v/>
      </c>
      <c r="G22" s="75"/>
      <c r="H22" s="76"/>
      <c r="I22" s="76" t="str">
        <f t="array" ref="I22">IFERROR(INDEX(tblEvents[],SMALL(IF(Dates=I$21,ROW(Dates)),ROW(1:1))-TableRowStart,4),"")</f>
        <v/>
      </c>
      <c r="J22" s="76"/>
      <c r="K22" s="77"/>
      <c r="L22" s="77" t="str">
        <f t="array" ref="L22">IFERROR(INDEX(tblEvents[],SMALL(IF(Dates=L$21,ROW(Dates)),ROW(1:1))-TableRowStart,4),"")</f>
        <v/>
      </c>
      <c r="M22" s="77"/>
      <c r="N22" s="78"/>
      <c r="O22" s="78" t="str">
        <f t="array" ref="O22">IFERROR(INDEX(tblEvents[],SMALL(IF(Dates=O$21,ROW(Dates)),ROW(1:1))-TableRowStart,4),"")</f>
        <v/>
      </c>
      <c r="P22" s="78"/>
      <c r="Q22" s="79"/>
      <c r="R22" s="79" t="str">
        <f t="array" ref="R22">IFERROR(INDEX(tblEvents[],SMALL(IF(Dates=R$21,ROW(Dates)),ROW(1:1))-TableRowStart,4),"")</f>
        <v/>
      </c>
      <c r="S22" s="79"/>
      <c r="T22" s="80"/>
      <c r="U22" s="80" t="str">
        <f t="array" ref="U22">IFERROR(INDEX(tblEvents[],SMALL(IF(Dates=U$21,ROW(Dates)),ROW(1:1))-TableRowStart,4),"")</f>
        <v/>
      </c>
      <c r="V22" s="29"/>
    </row>
    <row r="23" spans="2:22" x14ac:dyDescent="0.3">
      <c r="B23" s="7"/>
      <c r="C23" s="74" t="str">
        <f t="array" ref="C23">IFERROR(INDEX(tblEvents[],SMALL(IF(Dates=C$21,ROW(Dates)),ROW(2:2))-TableRowStart,4),"")</f>
        <v/>
      </c>
      <c r="D23" s="74"/>
      <c r="E23" s="75"/>
      <c r="F23" s="75" t="str">
        <f t="array" ref="F23">IFERROR(INDEX(tblEvents[],SMALL(IF(Dates=F$21,ROW(Dates)),ROW(2:2))-TableRowStart,4),"")</f>
        <v/>
      </c>
      <c r="G23" s="75"/>
      <c r="H23" s="76"/>
      <c r="I23" s="76" t="str">
        <f t="array" ref="I23">IFERROR(INDEX(tblEvents[],SMALL(IF(Dates=I$21,ROW(Dates)),ROW(2:2))-TableRowStart,4),"")</f>
        <v/>
      </c>
      <c r="J23" s="76"/>
      <c r="K23" s="77"/>
      <c r="L23" s="77" t="str">
        <f t="array" ref="L23">IFERROR(INDEX(tblEvents[],SMALL(IF(Dates=L$21,ROW(Dates)),ROW(2:2))-TableRowStart,4),"")</f>
        <v/>
      </c>
      <c r="M23" s="77"/>
      <c r="N23" s="78"/>
      <c r="O23" s="78" t="str">
        <f t="array" ref="O23">IFERROR(INDEX(tblEvents[],SMALL(IF(Dates=O$21,ROW(Dates)),ROW(2:2))-TableRowStart,4),"")</f>
        <v/>
      </c>
      <c r="P23" s="78"/>
      <c r="Q23" s="79"/>
      <c r="R23" s="79" t="str">
        <f t="array" ref="R23">IFERROR(INDEX(tblEvents[],SMALL(IF(Dates=R$21,ROW(Dates)),ROW(2:2))-TableRowStart,4),"")</f>
        <v/>
      </c>
      <c r="S23" s="79"/>
      <c r="T23" s="80"/>
      <c r="U23" s="80" t="str">
        <f t="array" ref="U23">IFERROR(INDEX(tblEvents[],SMALL(IF(Dates=U$21,ROW(Dates)),ROW(2:2))-TableRowStart,4),"")</f>
        <v/>
      </c>
      <c r="V23" s="29"/>
    </row>
    <row r="24" spans="2:22" x14ac:dyDescent="0.3">
      <c r="B24" s="7"/>
      <c r="C24" s="74" t="str">
        <f t="array" ref="C24">IFERROR(INDEX(tblEvents[],SMALL(IF(Dates=C$21,ROW(Dates)),ROW(3:3))-TableRowStart,4),"")</f>
        <v/>
      </c>
      <c r="D24" s="74"/>
      <c r="E24" s="75"/>
      <c r="F24" s="75" t="str">
        <f t="array" ref="F24">IFERROR(INDEX(tblEvents[],SMALL(IF(Dates=F$21,ROW(Dates)),ROW(3:3))-TableRowStart,4),"")</f>
        <v/>
      </c>
      <c r="G24" s="75"/>
      <c r="H24" s="76"/>
      <c r="I24" s="76" t="str">
        <f t="array" ref="I24">IFERROR(INDEX(tblEvents[],SMALL(IF(Dates=I$21,ROW(Dates)),ROW(3:3))-TableRowStart,4),"")</f>
        <v/>
      </c>
      <c r="J24" s="76"/>
      <c r="K24" s="77"/>
      <c r="L24" s="77" t="str">
        <f t="array" ref="L24">IFERROR(INDEX(tblEvents[],SMALL(IF(Dates=L$21,ROW(Dates)),ROW(3:3))-TableRowStart,4),"")</f>
        <v/>
      </c>
      <c r="M24" s="77"/>
      <c r="N24" s="78"/>
      <c r="O24" s="78" t="str">
        <f t="array" ref="O24">IFERROR(INDEX(tblEvents[],SMALL(IF(Dates=O$21,ROW(Dates)),ROW(3:3))-TableRowStart,4),"")</f>
        <v/>
      </c>
      <c r="P24" s="78"/>
      <c r="Q24" s="79"/>
      <c r="R24" s="79" t="str">
        <f t="array" ref="R24">IFERROR(INDEX(tblEvents[],SMALL(IF(Dates=R$21,ROW(Dates)),ROW(3:3))-TableRowStart,4),"")</f>
        <v/>
      </c>
      <c r="S24" s="79"/>
      <c r="T24" s="80"/>
      <c r="U24" s="80" t="str">
        <f t="array" ref="U24">IFERROR(INDEX(tblEvents[],SMALL(IF(Dates=U$21,ROW(Dates)),ROW(3:3))-TableRowStart,4),"")</f>
        <v/>
      </c>
      <c r="V24" s="29"/>
    </row>
    <row r="25" spans="2:22" x14ac:dyDescent="0.3">
      <c r="B25" s="7"/>
      <c r="C25" s="74" t="str">
        <f t="array" ref="C25">IFERROR(INDEX(tblEvents[],SMALL(IF(Dates=C$21,ROW(Dates)),ROW(#REF!))-TableRowStart,4),"")</f>
        <v/>
      </c>
      <c r="D25" s="74"/>
      <c r="E25" s="75"/>
      <c r="F25" s="75" t="str">
        <f t="array" ref="F25">IFERROR(INDEX(tblEvents[],SMALL(IF(Dates=F$21,ROW(Dates)),ROW(#REF!))-TableRowStart,4),"")</f>
        <v/>
      </c>
      <c r="G25" s="75"/>
      <c r="H25" s="76"/>
      <c r="I25" s="76" t="str">
        <f t="array" ref="I25">IFERROR(INDEX(tblEvents[],SMALL(IF(Dates=I$21,ROW(Dates)),ROW(#REF!))-TableRowStart,4),"")</f>
        <v/>
      </c>
      <c r="J25" s="76"/>
      <c r="K25" s="77"/>
      <c r="L25" s="77" t="str">
        <f t="array" ref="L25">IFERROR(INDEX(tblEvents[],SMALL(IF(Dates=L$21,ROW(Dates)),ROW(#REF!))-TableRowStart,4),"")</f>
        <v/>
      </c>
      <c r="M25" s="77"/>
      <c r="N25" s="78"/>
      <c r="O25" s="78" t="str">
        <f t="array" ref="O25">IFERROR(INDEX(tblEvents[],SMALL(IF(Dates=O$21,ROW(Dates)),ROW(#REF!))-TableRowStart,4),"")</f>
        <v/>
      </c>
      <c r="P25" s="78"/>
      <c r="Q25" s="79"/>
      <c r="R25" s="79" t="str">
        <f t="array" ref="R25">IFERROR(INDEX(tblEvents[],SMALL(IF(Dates=R$21,ROW(Dates)),ROW(#REF!))-TableRowStart,4),"")</f>
        <v/>
      </c>
      <c r="S25" s="79"/>
      <c r="T25" s="80"/>
      <c r="U25" s="80" t="str">
        <f t="array" ref="U25">IFERROR(INDEX(tblEvents[],SMALL(IF(Dates=U$21,ROW(Dates)),ROW(#REF!))-TableRowStart,4),"")</f>
        <v/>
      </c>
      <c r="V25" s="29"/>
    </row>
    <row r="26" spans="2:22" ht="21" customHeight="1" x14ac:dyDescent="0.3">
      <c r="B26" s="8"/>
      <c r="C26" s="37">
        <f>U21+1</f>
        <v>45320</v>
      </c>
      <c r="D26" s="30"/>
      <c r="E26" s="31"/>
      <c r="F26" s="38">
        <f>C26+1</f>
        <v>45321</v>
      </c>
      <c r="G26" s="31"/>
      <c r="H26" s="32"/>
      <c r="I26" s="39">
        <f>F26+1</f>
        <v>45322</v>
      </c>
      <c r="J26" s="32"/>
      <c r="K26" s="33"/>
      <c r="L26" s="40">
        <f>I26+1</f>
        <v>45323</v>
      </c>
      <c r="M26" s="33"/>
      <c r="N26" s="34"/>
      <c r="O26" s="41">
        <f>L26+1</f>
        <v>45324</v>
      </c>
      <c r="P26" s="34"/>
      <c r="Q26" s="35"/>
      <c r="R26" s="42">
        <f>O26+1</f>
        <v>45325</v>
      </c>
      <c r="S26" s="35"/>
      <c r="T26" s="36"/>
      <c r="U26" s="43">
        <f t="shared" ref="U26" si="1">R26+1</f>
        <v>45326</v>
      </c>
      <c r="V26" s="28"/>
    </row>
    <row r="27" spans="2:22" x14ac:dyDescent="0.3">
      <c r="B27" s="7"/>
      <c r="C27" s="74" t="str">
        <f t="array" ref="C27">IFERROR(INDEX(tblEvents[],SMALL(IF(Dates=C$26,ROW(Dates)),ROW(1:1))-TableRowStart,4),"")</f>
        <v/>
      </c>
      <c r="D27" s="74"/>
      <c r="E27" s="75"/>
      <c r="F27" s="75" t="str">
        <f t="array" ref="F27">IFERROR(INDEX(tblEvents[],SMALL(IF(Dates=F$26,ROW(Dates)),ROW(1:1))-TableRowStart,4),"")</f>
        <v/>
      </c>
      <c r="G27" s="75"/>
      <c r="H27" s="76"/>
      <c r="I27" s="76" t="str">
        <f t="array" ref="I27">IFERROR(INDEX(tblEvents[],SMALL(IF(Dates=I$26,ROW(Dates)),ROW(1:1))-TableRowStart,4),"")</f>
        <v/>
      </c>
      <c r="J27" s="76"/>
      <c r="K27" s="77"/>
      <c r="L27" s="77" t="str">
        <f t="array" ref="L27">IFERROR(INDEX(tblEvents[],SMALL(IF(Dates=L$26,ROW(Dates)),ROW(1:1))-TableRowStart,4),"")</f>
        <v/>
      </c>
      <c r="M27" s="77"/>
      <c r="N27" s="78"/>
      <c r="O27" s="78" t="str">
        <f t="array" ref="O27">IFERROR(INDEX(tblEvents[],SMALL(IF(Dates=O$26,ROW(Dates)),ROW(1:1))-TableRowStart,4),"")</f>
        <v/>
      </c>
      <c r="P27" s="78"/>
      <c r="Q27" s="79"/>
      <c r="R27" s="79" t="str">
        <f t="array" ref="R27">IFERROR(INDEX(tblEvents[],SMALL(IF(Dates=R$26,ROW(Dates)),ROW(1:1))-TableRowStart,4),"")</f>
        <v/>
      </c>
      <c r="S27" s="79"/>
      <c r="T27" s="80"/>
      <c r="U27" s="80" t="str">
        <f t="array" ref="U27">IFERROR(INDEX(tblEvents[],SMALL(IF(Dates=U$26,ROW(Dates)),ROW(1:1))-TableRowStart,4),"")</f>
        <v/>
      </c>
      <c r="V27" s="29"/>
    </row>
    <row r="28" spans="2:22" x14ac:dyDescent="0.3">
      <c r="B28" s="7"/>
      <c r="C28" s="74" t="str">
        <f t="array" ref="C28">IFERROR(INDEX(tblEvents[],SMALL(IF(Dates=C$26,ROW(Dates)),ROW(2:2))-TableRowStart,4),"")</f>
        <v/>
      </c>
      <c r="D28" s="74"/>
      <c r="E28" s="75"/>
      <c r="F28" s="75" t="str">
        <f t="array" ref="F28">IFERROR(INDEX(tblEvents[],SMALL(IF(Dates=F$26,ROW(Dates)),ROW(2:2))-TableRowStart,4),"")</f>
        <v/>
      </c>
      <c r="G28" s="75"/>
      <c r="H28" s="76"/>
      <c r="I28" s="76" t="str">
        <f t="array" ref="I28">IFERROR(INDEX(tblEvents[],SMALL(IF(Dates=I$26,ROW(Dates)),ROW(2:2))-TableRowStart,4),"")</f>
        <v/>
      </c>
      <c r="J28" s="76"/>
      <c r="K28" s="77"/>
      <c r="L28" s="77" t="str">
        <f t="array" ref="L28">IFERROR(INDEX(tblEvents[],SMALL(IF(Dates=L$26,ROW(Dates)),ROW(2:2))-TableRowStart,4),"")</f>
        <v/>
      </c>
      <c r="M28" s="77"/>
      <c r="N28" s="78"/>
      <c r="O28" s="78" t="str">
        <f t="array" ref="O28">IFERROR(INDEX(tblEvents[],SMALL(IF(Dates=O$26,ROW(Dates)),ROW(2:2))-TableRowStart,4),"")</f>
        <v/>
      </c>
      <c r="P28" s="78"/>
      <c r="Q28" s="79"/>
      <c r="R28" s="79" t="str">
        <f t="array" ref="R28">IFERROR(INDEX(tblEvents[],SMALL(IF(Dates=R$26,ROW(Dates)),ROW(2:2))-TableRowStart,4),"")</f>
        <v/>
      </c>
      <c r="S28" s="79"/>
      <c r="T28" s="80"/>
      <c r="U28" s="80" t="str">
        <f t="array" ref="U28">IFERROR(INDEX(tblEvents[],SMALL(IF(Dates=U$26,ROW(Dates)),ROW(2:2))-TableRowStart,4),"")</f>
        <v/>
      </c>
      <c r="V28" s="29"/>
    </row>
    <row r="29" spans="2:22" x14ac:dyDescent="0.3">
      <c r="B29" s="7"/>
      <c r="C29" s="74" t="str">
        <f t="array" ref="C29">IFERROR(INDEX(tblEvents[],SMALL(IF(Dates=C$26,ROW(Dates)),ROW(3:3))-TableRowStart,4),"")</f>
        <v/>
      </c>
      <c r="D29" s="74"/>
      <c r="E29" s="75"/>
      <c r="F29" s="75" t="str">
        <f t="array" ref="F29">IFERROR(INDEX(tblEvents[],SMALL(IF(Dates=F$26,ROW(Dates)),ROW(3:3))-TableRowStart,4),"")</f>
        <v/>
      </c>
      <c r="G29" s="75"/>
      <c r="H29" s="76"/>
      <c r="I29" s="76" t="str">
        <f t="array" ref="I29">IFERROR(INDEX(tblEvents[],SMALL(IF(Dates=I$26,ROW(Dates)),ROW(3:3))-TableRowStart,4),"")</f>
        <v/>
      </c>
      <c r="J29" s="76"/>
      <c r="K29" s="77"/>
      <c r="L29" s="77" t="str">
        <f t="array" ref="L29">IFERROR(INDEX(tblEvents[],SMALL(IF(Dates=L$26,ROW(Dates)),ROW(3:3))-TableRowStart,4),"")</f>
        <v/>
      </c>
      <c r="M29" s="77"/>
      <c r="N29" s="78"/>
      <c r="O29" s="78" t="str">
        <f t="array" ref="O29">IFERROR(INDEX(tblEvents[],SMALL(IF(Dates=O$26,ROW(Dates)),ROW(3:3))-TableRowStart,4),"")</f>
        <v/>
      </c>
      <c r="P29" s="78"/>
      <c r="Q29" s="79"/>
      <c r="R29" s="79" t="str">
        <f t="array" ref="R29">IFERROR(INDEX(tblEvents[],SMALL(IF(Dates=R$26,ROW(Dates)),ROW(3:3))-TableRowStart,4),"")</f>
        <v/>
      </c>
      <c r="S29" s="79"/>
      <c r="T29" s="80"/>
      <c r="U29" s="80" t="str">
        <f t="array" ref="U29">IFERROR(INDEX(tblEvents[],SMALL(IF(Dates=U$26,ROW(Dates)),ROW(3:3))-TableRowStart,4),"")</f>
        <v/>
      </c>
      <c r="V29" s="29"/>
    </row>
    <row r="30" spans="2:22" x14ac:dyDescent="0.3">
      <c r="B30" s="7"/>
      <c r="C30" s="74" t="str">
        <f t="array" ref="C30">IFERROR(INDEX(tblEvents[],SMALL(IF(Dates=C$26,ROW(Dates)),ROW(#REF!))-TableRowStart,4),"")</f>
        <v/>
      </c>
      <c r="D30" s="74"/>
      <c r="E30" s="75"/>
      <c r="F30" s="75" t="str">
        <f t="array" ref="F30">IFERROR(INDEX(tblEvents[],SMALL(IF(Dates=F$26,ROW(Dates)),ROW(#REF!))-TableRowStart,4),"")</f>
        <v/>
      </c>
      <c r="G30" s="75"/>
      <c r="H30" s="76"/>
      <c r="I30" s="76" t="str">
        <f t="array" ref="I30">IFERROR(INDEX(tblEvents[],SMALL(IF(Dates=I$26,ROW(Dates)),ROW(#REF!))-TableRowStart,4),"")</f>
        <v/>
      </c>
      <c r="J30" s="76"/>
      <c r="K30" s="77"/>
      <c r="L30" s="77" t="str">
        <f t="array" ref="L30">IFERROR(INDEX(tblEvents[],SMALL(IF(Dates=L$26,ROW(Dates)),ROW(#REF!))-TableRowStart,4),"")</f>
        <v/>
      </c>
      <c r="M30" s="77"/>
      <c r="N30" s="78"/>
      <c r="O30" s="78" t="str">
        <f t="array" ref="O30">IFERROR(INDEX(tblEvents[],SMALL(IF(Dates=O$26,ROW(Dates)),ROW(#REF!))-TableRowStart,4),"")</f>
        <v/>
      </c>
      <c r="P30" s="78"/>
      <c r="Q30" s="79"/>
      <c r="R30" s="79" t="str">
        <f t="array" ref="R30">IFERROR(INDEX(tblEvents[],SMALL(IF(Dates=R$26,ROW(Dates)),ROW(#REF!))-TableRowStart,4),"")</f>
        <v/>
      </c>
      <c r="S30" s="79"/>
      <c r="T30" s="80"/>
      <c r="U30" s="80" t="str">
        <f t="array" ref="U30">IFERROR(INDEX(tblEvents[],SMALL(IF(Dates=U$26,ROW(Dates)),ROW(#REF!))-TableRowStart,4),"")</f>
        <v/>
      </c>
      <c r="V30" s="29"/>
    </row>
    <row r="31" spans="2:22" ht="21" customHeight="1" x14ac:dyDescent="0.3">
      <c r="B31" s="8"/>
      <c r="C31" s="37">
        <f>U26+1</f>
        <v>45327</v>
      </c>
      <c r="D31" s="30"/>
      <c r="E31" s="31"/>
      <c r="F31" s="38">
        <f>C31+1</f>
        <v>45328</v>
      </c>
      <c r="G31" s="13"/>
      <c r="H31" s="44"/>
      <c r="I31" s="94" t="s">
        <v>42</v>
      </c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69"/>
    </row>
    <row r="32" spans="2:22" x14ac:dyDescent="0.3">
      <c r="B32" s="7"/>
      <c r="C32" s="74" t="str">
        <f t="array" ref="C32">IFERROR(INDEX(tblEvents[],SMALL(IF(Dates=C$31,ROW(Dates)),ROW(1:1))-TableRowStart,4),"")</f>
        <v/>
      </c>
      <c r="D32" s="74"/>
      <c r="E32" s="75"/>
      <c r="F32" s="75" t="str">
        <f t="array" ref="F32">IFERROR(INDEX(tblEvents[],SMALL(IF(Dates=F$31,ROW(Dates)),ROW(1:1))-TableRowStart,4),"")</f>
        <v/>
      </c>
      <c r="G32" s="14"/>
      <c r="H32" s="45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70"/>
    </row>
    <row r="33" spans="2:22" x14ac:dyDescent="0.3">
      <c r="B33" s="7"/>
      <c r="C33" s="74" t="str">
        <f t="array" ref="C33">IFERROR(INDEX(tblEvents[],SMALL(IF(Dates=C$31,ROW(Dates)),ROW(2:2))-TableRowStart,4),"")</f>
        <v/>
      </c>
      <c r="D33" s="74"/>
      <c r="E33" s="75"/>
      <c r="F33" s="75" t="str">
        <f t="array" ref="F33">IFERROR(INDEX(tblEvents[],SMALL(IF(Dates=F$31,ROW(Dates)),ROW(2:2))-TableRowStart,4),"")</f>
        <v/>
      </c>
      <c r="G33" s="14"/>
      <c r="H33" s="45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70"/>
    </row>
    <row r="34" spans="2:22" x14ac:dyDescent="0.3">
      <c r="B34" s="7"/>
      <c r="C34" s="74" t="str">
        <f t="array" ref="C34">IFERROR(INDEX(tblEvents[],SMALL(IF(Dates=C$31,ROW(Dates)),ROW(3:3))-TableRowStart,4),"")</f>
        <v/>
      </c>
      <c r="D34" s="74"/>
      <c r="E34" s="75"/>
      <c r="F34" s="75" t="str">
        <f t="array" ref="F34">IFERROR(INDEX(tblEvents[],SMALL(IF(Dates=F$31,ROW(Dates)),ROW(3:3))-TableRowStart,4),"")</f>
        <v/>
      </c>
      <c r="G34" s="14"/>
      <c r="H34" s="45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70"/>
    </row>
    <row r="35" spans="2:22" x14ac:dyDescent="0.3">
      <c r="B35" s="7"/>
      <c r="C35" s="74" t="str">
        <f t="array" ref="C35">IFERROR(INDEX(tblEvents[],SMALL(IF(Dates=C$31,ROW(Dates)),ROW(#REF!))-TableRowStart,4),"")</f>
        <v/>
      </c>
      <c r="D35" s="74"/>
      <c r="E35" s="75"/>
      <c r="F35" s="75" t="str">
        <f t="array" ref="F35">IFERROR(INDEX(tblEvents[],SMALL(IF(Dates=F$31,ROW(Dates)),ROW(#REF!))-TableRowStart,4),"")</f>
        <v/>
      </c>
      <c r="G35" s="14"/>
      <c r="H35" s="45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70"/>
    </row>
  </sheetData>
  <mergeCells count="2">
    <mergeCell ref="I31:U35"/>
    <mergeCell ref="F2:L2"/>
  </mergeCells>
  <printOptions horizontalCentered="1"/>
  <pageMargins left="0.4" right="0.4" top="0.4" bottom="0.4" header="0.3" footer="0.3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1" r:id="rId4" name="Årsvelger">
              <controlPr defaultSize="0" print="0" autoPict="0" altText="Changes year in cell C2">
                <anchor moveWithCells="1">
                  <from>
                    <xdr:col>2</xdr:col>
                    <xdr:colOff>1365250</xdr:colOff>
                    <xdr:row>1</xdr:row>
                    <xdr:rowOff>203200</xdr:rowOff>
                  </from>
                  <to>
                    <xdr:col>2</xdr:col>
                    <xdr:colOff>1517650</xdr:colOff>
                    <xdr:row>1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5" name="Månedsvelger">
              <controlPr defaultSize="0" print="0" autoPict="0" altText="Changes month incell F2.">
                <anchor moveWithCells="1">
                  <from>
                    <xdr:col>11</xdr:col>
                    <xdr:colOff>609600</xdr:colOff>
                    <xdr:row>1</xdr:row>
                    <xdr:rowOff>203200</xdr:rowOff>
                  </from>
                  <to>
                    <xdr:col>11</xdr:col>
                    <xdr:colOff>762000</xdr:colOff>
                    <xdr:row>1</xdr:row>
                    <xdr:rowOff>457200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theme="9"/>
    <pageSetUpPr autoPageBreaks="0" fitToPage="1"/>
  </sheetPr>
  <dimension ref="B1:V35"/>
  <sheetViews>
    <sheetView showGridLines="0" topLeftCell="A43" zoomScaleNormal="100" workbookViewId="0"/>
  </sheetViews>
  <sheetFormatPr baseColWidth="10" defaultColWidth="9" defaultRowHeight="14" x14ac:dyDescent="0.3"/>
  <cols>
    <col min="1" max="1" width="1.5" style="56" customWidth="1"/>
    <col min="2" max="2" width="0.58203125" style="56" customWidth="1"/>
    <col min="3" max="3" width="25.58203125" style="56" customWidth="1"/>
    <col min="4" max="5" width="0.58203125" style="56" customWidth="1"/>
    <col min="6" max="6" width="25.58203125" style="56" customWidth="1"/>
    <col min="7" max="8" width="0.58203125" style="56" customWidth="1"/>
    <col min="9" max="9" width="25.58203125" style="56" customWidth="1"/>
    <col min="10" max="11" width="0.58203125" style="56" customWidth="1"/>
    <col min="12" max="12" width="25.58203125" style="56" customWidth="1"/>
    <col min="13" max="14" width="0.58203125" style="56" customWidth="1"/>
    <col min="15" max="15" width="25.58203125" style="56" customWidth="1"/>
    <col min="16" max="17" width="0.58203125" style="56" customWidth="1"/>
    <col min="18" max="18" width="25.58203125" style="56" customWidth="1"/>
    <col min="19" max="20" width="0.58203125" style="56" customWidth="1"/>
    <col min="21" max="21" width="25.58203125" style="56" customWidth="1"/>
    <col min="22" max="22" width="0.58203125" style="56" customWidth="1"/>
    <col min="23" max="23" width="1.58203125" style="56" customWidth="1"/>
    <col min="24" max="16384" width="9" style="56"/>
  </cols>
  <sheetData>
    <row r="1" spans="2:22" s="50" customFormat="1" x14ac:dyDescent="0.3"/>
    <row r="2" spans="2:22" s="50" customFormat="1" ht="44.5" x14ac:dyDescent="0.3">
      <c r="B2" s="48"/>
      <c r="C2" s="54">
        <f>ViewYear</f>
        <v>2024</v>
      </c>
      <c r="D2" s="48"/>
      <c r="E2" s="48"/>
      <c r="F2" s="96" t="str">
        <f>ViewMonth</f>
        <v>JANUAR</v>
      </c>
      <c r="G2" s="96">
        <f>KALENDER!G2</f>
        <v>0</v>
      </c>
      <c r="H2" s="96">
        <f>KALENDER!H2</f>
        <v>0</v>
      </c>
      <c r="I2" s="96">
        <f>KALENDER!I2</f>
        <v>0</v>
      </c>
      <c r="J2" s="96">
        <f>KALENDER!J2</f>
        <v>0</v>
      </c>
      <c r="K2" s="96">
        <f>KALENDER!K2</f>
        <v>0</v>
      </c>
      <c r="L2" s="96">
        <f>KALENDER!L2</f>
        <v>0</v>
      </c>
      <c r="M2" s="49"/>
      <c r="N2" s="49"/>
      <c r="O2" s="49"/>
      <c r="P2" s="49"/>
      <c r="Q2" s="49"/>
      <c r="R2" s="49"/>
      <c r="S2" s="49"/>
      <c r="T2" s="49"/>
      <c r="U2" s="49"/>
      <c r="V2" s="48"/>
    </row>
    <row r="3" spans="2:22" s="50" customFormat="1" x14ac:dyDescent="0.3">
      <c r="B3" s="51"/>
      <c r="C3" s="71"/>
      <c r="D3" s="71"/>
      <c r="E3" s="71"/>
      <c r="F3" s="72"/>
      <c r="G3" s="71"/>
      <c r="H3" s="71"/>
      <c r="I3" s="71"/>
      <c r="J3" s="51"/>
      <c r="K3" s="51"/>
      <c r="M3" s="51"/>
      <c r="N3" s="51"/>
      <c r="P3" s="51"/>
      <c r="Q3" s="51"/>
      <c r="S3" s="51"/>
      <c r="T3" s="51"/>
      <c r="V3" s="51"/>
    </row>
    <row r="4" spans="2:22" s="50" customFormat="1" ht="69" customHeight="1" x14ac:dyDescent="0.3">
      <c r="B4" s="52"/>
      <c r="C4" s="53" t="s">
        <v>35</v>
      </c>
      <c r="D4" s="52"/>
      <c r="E4" s="52"/>
      <c r="F4" s="53" t="s">
        <v>36</v>
      </c>
      <c r="G4" s="52"/>
      <c r="H4" s="52"/>
      <c r="I4" s="53" t="s">
        <v>37</v>
      </c>
      <c r="J4" s="52"/>
      <c r="K4" s="52"/>
      <c r="L4" s="53" t="s">
        <v>38</v>
      </c>
      <c r="M4" s="52"/>
      <c r="N4" s="52"/>
      <c r="O4" s="53" t="s">
        <v>39</v>
      </c>
      <c r="P4" s="52"/>
      <c r="Q4" s="52"/>
      <c r="R4" s="53" t="s">
        <v>40</v>
      </c>
      <c r="S4" s="52"/>
      <c r="T4" s="52"/>
      <c r="U4" s="53" t="s">
        <v>41</v>
      </c>
      <c r="V4" s="52"/>
    </row>
    <row r="5" spans="2:22" s="50" customFormat="1" ht="6" customHeight="1" x14ac:dyDescent="0.3">
      <c r="C5" s="17"/>
      <c r="F5" s="17"/>
      <c r="I5" s="17"/>
      <c r="L5" s="17"/>
      <c r="O5" s="17"/>
      <c r="R5" s="17"/>
      <c r="U5" s="17"/>
    </row>
    <row r="6" spans="2:22" s="60" customFormat="1" ht="21" customHeight="1" x14ac:dyDescent="0.3">
      <c r="B6" s="57"/>
      <c r="C6" s="58">
        <f>KALENDER!C6</f>
        <v>45292</v>
      </c>
      <c r="D6" s="59">
        <f>KALENDER!D6</f>
        <v>0</v>
      </c>
      <c r="E6" s="59">
        <f>KALENDER!E6</f>
        <v>0</v>
      </c>
      <c r="F6" s="58">
        <f>KALENDER!F6</f>
        <v>45293</v>
      </c>
      <c r="G6" s="59">
        <f>KALENDER!G6</f>
        <v>0</v>
      </c>
      <c r="H6" s="59">
        <f>KALENDER!H6</f>
        <v>0</v>
      </c>
      <c r="I6" s="58">
        <f>KALENDER!I6</f>
        <v>45294</v>
      </c>
      <c r="J6" s="59">
        <f>KALENDER!J6</f>
        <v>0</v>
      </c>
      <c r="K6" s="59">
        <f>KALENDER!K6</f>
        <v>0</v>
      </c>
      <c r="L6" s="58">
        <f>KALENDER!L6</f>
        <v>45295</v>
      </c>
      <c r="M6" s="59">
        <f>KALENDER!M6</f>
        <v>0</v>
      </c>
      <c r="N6" s="59">
        <f>KALENDER!N6</f>
        <v>0</v>
      </c>
      <c r="O6" s="58">
        <f>KALENDER!O6</f>
        <v>45296</v>
      </c>
      <c r="P6" s="59">
        <f>KALENDER!P6</f>
        <v>0</v>
      </c>
      <c r="Q6" s="59">
        <f>KALENDER!Q6</f>
        <v>0</v>
      </c>
      <c r="R6" s="58">
        <f>KALENDER!R6</f>
        <v>45297</v>
      </c>
      <c r="S6" s="59">
        <f>KALENDER!S6</f>
        <v>0</v>
      </c>
      <c r="T6" s="59">
        <f>KALENDER!T6</f>
        <v>0</v>
      </c>
      <c r="U6" s="58">
        <f>KALENDER!U6</f>
        <v>45298</v>
      </c>
      <c r="V6" s="57"/>
    </row>
    <row r="7" spans="2:22" s="66" customFormat="1" ht="14.25" customHeight="1" x14ac:dyDescent="0.3">
      <c r="B7" s="57"/>
      <c r="C7" s="57" t="str">
        <f>KALENDER!C7</f>
        <v/>
      </c>
      <c r="D7" s="57">
        <f>KALENDER!D7</f>
        <v>0</v>
      </c>
      <c r="E7" s="57">
        <f>KALENDER!E7</f>
        <v>0</v>
      </c>
      <c r="F7" s="57" t="str">
        <f>KALENDER!F7</f>
        <v/>
      </c>
      <c r="G7" s="57">
        <f>KALENDER!G7</f>
        <v>0</v>
      </c>
      <c r="H7" s="57">
        <f>KALENDER!H7</f>
        <v>0</v>
      </c>
      <c r="I7" s="57" t="str">
        <f>KALENDER!I7</f>
        <v/>
      </c>
      <c r="J7" s="57">
        <f>KALENDER!J7</f>
        <v>0</v>
      </c>
      <c r="K7" s="57">
        <f>KALENDER!K7</f>
        <v>0</v>
      </c>
      <c r="L7" s="57" t="str">
        <f>KALENDER!L7</f>
        <v/>
      </c>
      <c r="M7" s="57">
        <f>KALENDER!M7</f>
        <v>0</v>
      </c>
      <c r="N7" s="57">
        <f>KALENDER!N7</f>
        <v>0</v>
      </c>
      <c r="O7" s="57" t="str">
        <f>KALENDER!O7</f>
        <v/>
      </c>
      <c r="P7" s="57">
        <f>KALENDER!P7</f>
        <v>0</v>
      </c>
      <c r="Q7" s="57">
        <f>KALENDER!Q7</f>
        <v>0</v>
      </c>
      <c r="R7" s="57" t="str">
        <f>KALENDER!R7</f>
        <v/>
      </c>
      <c r="S7" s="57">
        <f>KALENDER!S7</f>
        <v>0</v>
      </c>
      <c r="T7" s="57">
        <f>KALENDER!T7</f>
        <v>0</v>
      </c>
      <c r="U7" s="57" t="str">
        <f>KALENDER!U7</f>
        <v/>
      </c>
      <c r="V7" s="57"/>
    </row>
    <row r="8" spans="2:22" s="66" customFormat="1" ht="14.25" customHeight="1" x14ac:dyDescent="0.3">
      <c r="B8" s="67"/>
      <c r="C8" s="57" t="str">
        <f>KALENDER!C8</f>
        <v/>
      </c>
      <c r="D8" s="81">
        <f>KALENDER!D8</f>
        <v>0</v>
      </c>
      <c r="E8" s="81">
        <f>KALENDER!E8</f>
        <v>0</v>
      </c>
      <c r="F8" s="57" t="str">
        <f>KALENDER!F8</f>
        <v/>
      </c>
      <c r="G8" s="81">
        <f>KALENDER!G8</f>
        <v>0</v>
      </c>
      <c r="H8" s="81">
        <f>KALENDER!H8</f>
        <v>0</v>
      </c>
      <c r="I8" s="57" t="str">
        <f>KALENDER!I8</f>
        <v/>
      </c>
      <c r="J8" s="81">
        <f>KALENDER!J8</f>
        <v>0</v>
      </c>
      <c r="K8" s="81">
        <f>KALENDER!K8</f>
        <v>0</v>
      </c>
      <c r="L8" s="57" t="str">
        <f>KALENDER!L8</f>
        <v/>
      </c>
      <c r="M8" s="81">
        <f>KALENDER!M8</f>
        <v>0</v>
      </c>
      <c r="N8" s="81">
        <f>KALENDER!N8</f>
        <v>0</v>
      </c>
      <c r="O8" s="57" t="str">
        <f>KALENDER!O8</f>
        <v/>
      </c>
      <c r="P8" s="81">
        <f>KALENDER!P8</f>
        <v>0</v>
      </c>
      <c r="Q8" s="81">
        <f>KALENDER!Q8</f>
        <v>0</v>
      </c>
      <c r="R8" s="57" t="str">
        <f>KALENDER!R8</f>
        <v/>
      </c>
      <c r="S8" s="81">
        <f>KALENDER!S8</f>
        <v>0</v>
      </c>
      <c r="T8" s="81">
        <f>KALENDER!T8</f>
        <v>0</v>
      </c>
      <c r="U8" s="57" t="str">
        <f>KALENDER!U8</f>
        <v/>
      </c>
      <c r="V8" s="67"/>
    </row>
    <row r="9" spans="2:22" s="66" customFormat="1" ht="14.25" customHeight="1" x14ac:dyDescent="0.3">
      <c r="B9" s="57"/>
      <c r="C9" s="57" t="str">
        <f>KALENDER!C9</f>
        <v/>
      </c>
      <c r="D9" s="57">
        <f>KALENDER!D9</f>
        <v>0</v>
      </c>
      <c r="E9" s="57">
        <f>KALENDER!E9</f>
        <v>0</v>
      </c>
      <c r="F9" s="57" t="str">
        <f>KALENDER!F9</f>
        <v/>
      </c>
      <c r="G9" s="57">
        <f>KALENDER!G9</f>
        <v>0</v>
      </c>
      <c r="H9" s="57">
        <f>KALENDER!H9</f>
        <v>0</v>
      </c>
      <c r="I9" s="57" t="str">
        <f>KALENDER!I9</f>
        <v/>
      </c>
      <c r="J9" s="57">
        <f>KALENDER!J9</f>
        <v>0</v>
      </c>
      <c r="K9" s="57">
        <f>KALENDER!K9</f>
        <v>0</v>
      </c>
      <c r="L9" s="57" t="str">
        <f>KALENDER!L9</f>
        <v/>
      </c>
      <c r="M9" s="57">
        <f>KALENDER!M9</f>
        <v>0</v>
      </c>
      <c r="N9" s="57">
        <f>KALENDER!N9</f>
        <v>0</v>
      </c>
      <c r="O9" s="57" t="str">
        <f>KALENDER!O9</f>
        <v/>
      </c>
      <c r="P9" s="57">
        <f>KALENDER!P9</f>
        <v>0</v>
      </c>
      <c r="Q9" s="57">
        <f>KALENDER!Q9</f>
        <v>0</v>
      </c>
      <c r="R9" s="57" t="str">
        <f>KALENDER!R9</f>
        <v/>
      </c>
      <c r="S9" s="57">
        <f>KALENDER!S9</f>
        <v>0</v>
      </c>
      <c r="T9" s="57">
        <f>KALENDER!T9</f>
        <v>0</v>
      </c>
      <c r="U9" s="57" t="str">
        <f>KALENDER!U9</f>
        <v/>
      </c>
      <c r="V9" s="57"/>
    </row>
    <row r="10" spans="2:22" s="66" customFormat="1" ht="14.25" customHeight="1" x14ac:dyDescent="0.3">
      <c r="B10" s="57"/>
      <c r="C10" s="57" t="str">
        <f>KALENDER!C10</f>
        <v/>
      </c>
      <c r="D10" s="57">
        <f>KALENDER!D10</f>
        <v>0</v>
      </c>
      <c r="E10" s="57">
        <f>KALENDER!E10</f>
        <v>0</v>
      </c>
      <c r="F10" s="57" t="str">
        <f>KALENDER!F10</f>
        <v/>
      </c>
      <c r="G10" s="57">
        <f>KALENDER!G10</f>
        <v>0</v>
      </c>
      <c r="H10" s="57">
        <f>KALENDER!H10</f>
        <v>0</v>
      </c>
      <c r="I10" s="57" t="str">
        <f>KALENDER!I10</f>
        <v/>
      </c>
      <c r="J10" s="57">
        <f>KALENDER!J10</f>
        <v>0</v>
      </c>
      <c r="K10" s="57">
        <f>KALENDER!K10</f>
        <v>0</v>
      </c>
      <c r="L10" s="57" t="str">
        <f>KALENDER!L10</f>
        <v/>
      </c>
      <c r="M10" s="57">
        <f>KALENDER!M10</f>
        <v>0</v>
      </c>
      <c r="N10" s="57">
        <f>KALENDER!N10</f>
        <v>0</v>
      </c>
      <c r="O10" s="57" t="str">
        <f>KALENDER!O10</f>
        <v/>
      </c>
      <c r="P10" s="57">
        <f>KALENDER!P10</f>
        <v>0</v>
      </c>
      <c r="Q10" s="57">
        <f>KALENDER!Q10</f>
        <v>0</v>
      </c>
      <c r="R10" s="57" t="str">
        <f>KALENDER!R10</f>
        <v/>
      </c>
      <c r="S10" s="57">
        <f>KALENDER!S10</f>
        <v>0</v>
      </c>
      <c r="T10" s="57">
        <f>KALENDER!T10</f>
        <v>0</v>
      </c>
      <c r="U10" s="57" t="str">
        <f>KALENDER!U10</f>
        <v/>
      </c>
      <c r="V10" s="57"/>
    </row>
    <row r="11" spans="2:22" s="60" customFormat="1" ht="21" customHeight="1" x14ac:dyDescent="0.3">
      <c r="B11" s="57"/>
      <c r="C11" s="65">
        <f>KALENDER!C11</f>
        <v>45299</v>
      </c>
      <c r="D11" s="59">
        <f>KALENDER!D11</f>
        <v>0</v>
      </c>
      <c r="E11" s="59">
        <f>KALENDER!E11</f>
        <v>0</v>
      </c>
      <c r="F11" s="65">
        <f>KALENDER!F11</f>
        <v>45300</v>
      </c>
      <c r="G11" s="59">
        <f>KALENDER!G11</f>
        <v>0</v>
      </c>
      <c r="H11" s="59">
        <f>KALENDER!H11</f>
        <v>0</v>
      </c>
      <c r="I11" s="65">
        <f>KALENDER!I11</f>
        <v>45301</v>
      </c>
      <c r="J11" s="59">
        <f>KALENDER!J11</f>
        <v>0</v>
      </c>
      <c r="K11" s="59">
        <f>KALENDER!K11</f>
        <v>0</v>
      </c>
      <c r="L11" s="65">
        <f>KALENDER!L11</f>
        <v>45302</v>
      </c>
      <c r="M11" s="59">
        <f>KALENDER!M11</f>
        <v>0</v>
      </c>
      <c r="N11" s="59">
        <f>KALENDER!N11</f>
        <v>0</v>
      </c>
      <c r="O11" s="65">
        <f>KALENDER!O11</f>
        <v>45303</v>
      </c>
      <c r="P11" s="59">
        <f>KALENDER!P11</f>
        <v>0</v>
      </c>
      <c r="Q11" s="59">
        <f>KALENDER!Q11</f>
        <v>0</v>
      </c>
      <c r="R11" s="65">
        <f>KALENDER!R11</f>
        <v>45304</v>
      </c>
      <c r="S11" s="59">
        <f>KALENDER!S11</f>
        <v>0</v>
      </c>
      <c r="T11" s="59">
        <f>KALENDER!T11</f>
        <v>0</v>
      </c>
      <c r="U11" s="65">
        <f>KALENDER!U11</f>
        <v>45305</v>
      </c>
      <c r="V11" s="57"/>
    </row>
    <row r="12" spans="2:22" s="66" customFormat="1" ht="14.25" customHeight="1" x14ac:dyDescent="0.3">
      <c r="B12" s="57"/>
      <c r="C12" s="57" t="str">
        <f>KALENDER!C12</f>
        <v/>
      </c>
      <c r="D12" s="57">
        <f>KALENDER!D12</f>
        <v>0</v>
      </c>
      <c r="E12" s="57">
        <f>KALENDER!E12</f>
        <v>0</v>
      </c>
      <c r="F12" s="57" t="str">
        <f>KALENDER!F12</f>
        <v/>
      </c>
      <c r="G12" s="57">
        <f>KALENDER!G12</f>
        <v>0</v>
      </c>
      <c r="H12" s="57">
        <f>KALENDER!H12</f>
        <v>0</v>
      </c>
      <c r="I12" s="57" t="str">
        <f>KALENDER!I12</f>
        <v/>
      </c>
      <c r="J12" s="57">
        <f>KALENDER!J12</f>
        <v>0</v>
      </c>
      <c r="K12" s="57">
        <f>KALENDER!K12</f>
        <v>0</v>
      </c>
      <c r="L12" s="57" t="str">
        <f>KALENDER!L12</f>
        <v/>
      </c>
      <c r="M12" s="57">
        <f>KALENDER!M12</f>
        <v>0</v>
      </c>
      <c r="N12" s="57">
        <f>KALENDER!N12</f>
        <v>0</v>
      </c>
      <c r="O12" s="57" t="str">
        <f>KALENDER!O12</f>
        <v/>
      </c>
      <c r="P12" s="57">
        <f>KALENDER!P12</f>
        <v>0</v>
      </c>
      <c r="Q12" s="57">
        <f>KALENDER!Q12</f>
        <v>0</v>
      </c>
      <c r="R12" s="57" t="str">
        <f>KALENDER!R12</f>
        <v/>
      </c>
      <c r="S12" s="57">
        <f>KALENDER!S12</f>
        <v>0</v>
      </c>
      <c r="T12" s="57">
        <f>KALENDER!T12</f>
        <v>0</v>
      </c>
      <c r="U12" s="57" t="str">
        <f>KALENDER!U12</f>
        <v/>
      </c>
      <c r="V12" s="57"/>
    </row>
    <row r="13" spans="2:22" s="66" customFormat="1" ht="14.25" customHeight="1" x14ac:dyDescent="0.3">
      <c r="B13" s="57"/>
      <c r="C13" s="57" t="str">
        <f>KALENDER!C13</f>
        <v/>
      </c>
      <c r="D13" s="57">
        <f>KALENDER!D13</f>
        <v>0</v>
      </c>
      <c r="E13" s="57">
        <f>KALENDER!E13</f>
        <v>0</v>
      </c>
      <c r="F13" s="57" t="str">
        <f>KALENDER!F13</f>
        <v/>
      </c>
      <c r="G13" s="57">
        <f>KALENDER!G13</f>
        <v>0</v>
      </c>
      <c r="H13" s="57">
        <f>KALENDER!H13</f>
        <v>0</v>
      </c>
      <c r="I13" s="57" t="str">
        <f>KALENDER!I13</f>
        <v/>
      </c>
      <c r="J13" s="57">
        <f>KALENDER!J13</f>
        <v>0</v>
      </c>
      <c r="K13" s="57">
        <f>KALENDER!K13</f>
        <v>0</v>
      </c>
      <c r="L13" s="57" t="str">
        <f>KALENDER!L13</f>
        <v/>
      </c>
      <c r="M13" s="57">
        <f>KALENDER!M13</f>
        <v>0</v>
      </c>
      <c r="N13" s="57">
        <f>KALENDER!N13</f>
        <v>0</v>
      </c>
      <c r="O13" s="57" t="str">
        <f>KALENDER!O13</f>
        <v/>
      </c>
      <c r="P13" s="57">
        <f>KALENDER!P13</f>
        <v>0</v>
      </c>
      <c r="Q13" s="57">
        <f>KALENDER!Q13</f>
        <v>0</v>
      </c>
      <c r="R13" s="57" t="str">
        <f>KALENDER!R13</f>
        <v/>
      </c>
      <c r="S13" s="57">
        <f>KALENDER!S13</f>
        <v>0</v>
      </c>
      <c r="T13" s="57">
        <f>KALENDER!T13</f>
        <v>0</v>
      </c>
      <c r="U13" s="57" t="str">
        <f>KALENDER!U13</f>
        <v/>
      </c>
      <c r="V13" s="57"/>
    </row>
    <row r="14" spans="2:22" s="66" customFormat="1" ht="14.25" customHeight="1" x14ac:dyDescent="0.3">
      <c r="B14" s="57"/>
      <c r="C14" s="57" t="str">
        <f>KALENDER!C14</f>
        <v/>
      </c>
      <c r="D14" s="57">
        <f>KALENDER!D14</f>
        <v>0</v>
      </c>
      <c r="E14" s="57">
        <f>KALENDER!E14</f>
        <v>0</v>
      </c>
      <c r="F14" s="57" t="str">
        <f>KALENDER!F14</f>
        <v/>
      </c>
      <c r="G14" s="57">
        <f>KALENDER!G14</f>
        <v>0</v>
      </c>
      <c r="H14" s="57">
        <f>KALENDER!H14</f>
        <v>0</v>
      </c>
      <c r="I14" s="57" t="str">
        <f>KALENDER!I14</f>
        <v/>
      </c>
      <c r="J14" s="57">
        <f>KALENDER!J14</f>
        <v>0</v>
      </c>
      <c r="K14" s="57">
        <f>KALENDER!K14</f>
        <v>0</v>
      </c>
      <c r="L14" s="57" t="str">
        <f>KALENDER!L14</f>
        <v/>
      </c>
      <c r="M14" s="57">
        <f>KALENDER!M14</f>
        <v>0</v>
      </c>
      <c r="N14" s="57">
        <f>KALENDER!N14</f>
        <v>0</v>
      </c>
      <c r="O14" s="57" t="str">
        <f>KALENDER!O14</f>
        <v/>
      </c>
      <c r="P14" s="57">
        <f>KALENDER!P14</f>
        <v>0</v>
      </c>
      <c r="Q14" s="57">
        <f>KALENDER!Q14</f>
        <v>0</v>
      </c>
      <c r="R14" s="57" t="str">
        <f>KALENDER!R14</f>
        <v/>
      </c>
      <c r="S14" s="57">
        <f>KALENDER!S14</f>
        <v>0</v>
      </c>
      <c r="T14" s="57">
        <f>KALENDER!T14</f>
        <v>0</v>
      </c>
      <c r="U14" s="57" t="str">
        <f>KALENDER!U14</f>
        <v/>
      </c>
      <c r="V14" s="57"/>
    </row>
    <row r="15" spans="2:22" s="66" customFormat="1" ht="14.25" customHeight="1" x14ac:dyDescent="0.3">
      <c r="B15" s="57"/>
      <c r="C15" s="57" t="str">
        <f>KALENDER!C15</f>
        <v/>
      </c>
      <c r="D15" s="57">
        <f>KALENDER!D15</f>
        <v>0</v>
      </c>
      <c r="E15" s="57">
        <f>KALENDER!E15</f>
        <v>0</v>
      </c>
      <c r="F15" s="57" t="str">
        <f>KALENDER!F15</f>
        <v/>
      </c>
      <c r="G15" s="57">
        <f>KALENDER!G15</f>
        <v>0</v>
      </c>
      <c r="H15" s="57">
        <f>KALENDER!H15</f>
        <v>0</v>
      </c>
      <c r="I15" s="57" t="str">
        <f>KALENDER!I15</f>
        <v/>
      </c>
      <c r="J15" s="57">
        <f>KALENDER!J15</f>
        <v>0</v>
      </c>
      <c r="K15" s="57">
        <f>KALENDER!K15</f>
        <v>0</v>
      </c>
      <c r="L15" s="57" t="str">
        <f>KALENDER!L15</f>
        <v/>
      </c>
      <c r="M15" s="57">
        <f>KALENDER!M15</f>
        <v>0</v>
      </c>
      <c r="N15" s="57">
        <f>KALENDER!N15</f>
        <v>0</v>
      </c>
      <c r="O15" s="57" t="str">
        <f>KALENDER!O15</f>
        <v/>
      </c>
      <c r="P15" s="57">
        <f>KALENDER!P15</f>
        <v>0</v>
      </c>
      <c r="Q15" s="57">
        <f>KALENDER!Q15</f>
        <v>0</v>
      </c>
      <c r="R15" s="57" t="str">
        <f>KALENDER!R15</f>
        <v/>
      </c>
      <c r="S15" s="57">
        <f>KALENDER!S15</f>
        <v>0</v>
      </c>
      <c r="T15" s="57">
        <f>KALENDER!T15</f>
        <v>0</v>
      </c>
      <c r="U15" s="57" t="str">
        <f>KALENDER!U15</f>
        <v/>
      </c>
      <c r="V15" s="57"/>
    </row>
    <row r="16" spans="2:22" s="60" customFormat="1" ht="21" customHeight="1" x14ac:dyDescent="0.3">
      <c r="B16" s="57"/>
      <c r="C16" s="65">
        <f>KALENDER!C16</f>
        <v>45306</v>
      </c>
      <c r="D16" s="59">
        <f>KALENDER!D16</f>
        <v>0</v>
      </c>
      <c r="E16" s="59">
        <f>KALENDER!E16</f>
        <v>0</v>
      </c>
      <c r="F16" s="65">
        <f>KALENDER!F16</f>
        <v>45307</v>
      </c>
      <c r="G16" s="59">
        <f>KALENDER!G16</f>
        <v>0</v>
      </c>
      <c r="H16" s="59">
        <f>KALENDER!H16</f>
        <v>0</v>
      </c>
      <c r="I16" s="65">
        <f>KALENDER!I16</f>
        <v>45308</v>
      </c>
      <c r="J16" s="59">
        <f>KALENDER!J16</f>
        <v>0</v>
      </c>
      <c r="K16" s="59">
        <f>KALENDER!K16</f>
        <v>0</v>
      </c>
      <c r="L16" s="65">
        <f>KALENDER!L16</f>
        <v>45309</v>
      </c>
      <c r="M16" s="59">
        <f>KALENDER!M16</f>
        <v>0</v>
      </c>
      <c r="N16" s="59">
        <f>KALENDER!N16</f>
        <v>0</v>
      </c>
      <c r="O16" s="65">
        <f>KALENDER!O16</f>
        <v>45310</v>
      </c>
      <c r="P16" s="59">
        <f>KALENDER!P16</f>
        <v>0</v>
      </c>
      <c r="Q16" s="59">
        <f>KALENDER!Q16</f>
        <v>0</v>
      </c>
      <c r="R16" s="65">
        <f>KALENDER!R16</f>
        <v>45311</v>
      </c>
      <c r="S16" s="59">
        <f>KALENDER!S16</f>
        <v>0</v>
      </c>
      <c r="T16" s="59">
        <f>KALENDER!T16</f>
        <v>0</v>
      </c>
      <c r="U16" s="65">
        <f>KALENDER!U16</f>
        <v>45312</v>
      </c>
      <c r="V16" s="57"/>
    </row>
    <row r="17" spans="2:22" s="66" customFormat="1" ht="14.25" customHeight="1" x14ac:dyDescent="0.3">
      <c r="B17" s="57"/>
      <c r="C17" s="57" t="str">
        <f>KALENDER!C17</f>
        <v/>
      </c>
      <c r="D17" s="57">
        <f>KALENDER!D17</f>
        <v>0</v>
      </c>
      <c r="E17" s="57">
        <f>KALENDER!E17</f>
        <v>0</v>
      </c>
      <c r="F17" s="57" t="str">
        <f>KALENDER!F17</f>
        <v/>
      </c>
      <c r="G17" s="57">
        <f>KALENDER!G17</f>
        <v>0</v>
      </c>
      <c r="H17" s="57">
        <f>KALENDER!H17</f>
        <v>0</v>
      </c>
      <c r="I17" s="57" t="str">
        <f>KALENDER!I17</f>
        <v/>
      </c>
      <c r="J17" s="57">
        <f>KALENDER!J17</f>
        <v>0</v>
      </c>
      <c r="K17" s="57">
        <f>KALENDER!K17</f>
        <v>0</v>
      </c>
      <c r="L17" s="57" t="str">
        <f>KALENDER!L17</f>
        <v/>
      </c>
      <c r="M17" s="57">
        <f>KALENDER!M17</f>
        <v>0</v>
      </c>
      <c r="N17" s="57">
        <f>KALENDER!N17</f>
        <v>0</v>
      </c>
      <c r="O17" s="57" t="str">
        <f>KALENDER!O17</f>
        <v/>
      </c>
      <c r="P17" s="57">
        <f>KALENDER!P17</f>
        <v>0</v>
      </c>
      <c r="Q17" s="57">
        <f>KALENDER!Q17</f>
        <v>0</v>
      </c>
      <c r="R17" s="57" t="str">
        <f>KALENDER!R17</f>
        <v/>
      </c>
      <c r="S17" s="57">
        <f>KALENDER!S17</f>
        <v>0</v>
      </c>
      <c r="T17" s="57">
        <f>KALENDER!T17</f>
        <v>0</v>
      </c>
      <c r="U17" s="57" t="str">
        <f>KALENDER!U17</f>
        <v/>
      </c>
      <c r="V17" s="57"/>
    </row>
    <row r="18" spans="2:22" s="66" customFormat="1" ht="14.25" customHeight="1" x14ac:dyDescent="0.3">
      <c r="B18" s="57"/>
      <c r="C18" s="57" t="str">
        <f>KALENDER!C18</f>
        <v/>
      </c>
      <c r="D18" s="57">
        <f>KALENDER!D18</f>
        <v>0</v>
      </c>
      <c r="E18" s="57">
        <f>KALENDER!E18</f>
        <v>0</v>
      </c>
      <c r="F18" s="57" t="str">
        <f>KALENDER!F18</f>
        <v/>
      </c>
      <c r="G18" s="57">
        <f>KALENDER!G18</f>
        <v>0</v>
      </c>
      <c r="H18" s="57">
        <f>KALENDER!H18</f>
        <v>0</v>
      </c>
      <c r="I18" s="57" t="str">
        <f>KALENDER!I18</f>
        <v/>
      </c>
      <c r="J18" s="57">
        <f>KALENDER!J18</f>
        <v>0</v>
      </c>
      <c r="K18" s="57">
        <f>KALENDER!K18</f>
        <v>0</v>
      </c>
      <c r="L18" s="57" t="str">
        <f>KALENDER!L18</f>
        <v/>
      </c>
      <c r="M18" s="57">
        <f>KALENDER!M18</f>
        <v>0</v>
      </c>
      <c r="N18" s="57">
        <f>KALENDER!N18</f>
        <v>0</v>
      </c>
      <c r="O18" s="57" t="str">
        <f>KALENDER!O18</f>
        <v/>
      </c>
      <c r="P18" s="57">
        <f>KALENDER!P18</f>
        <v>0</v>
      </c>
      <c r="Q18" s="57">
        <f>KALENDER!Q18</f>
        <v>0</v>
      </c>
      <c r="R18" s="57" t="str">
        <f>KALENDER!R18</f>
        <v/>
      </c>
      <c r="S18" s="57">
        <f>KALENDER!S18</f>
        <v>0</v>
      </c>
      <c r="T18" s="57">
        <f>KALENDER!T18</f>
        <v>0</v>
      </c>
      <c r="U18" s="57" t="str">
        <f>KALENDER!U18</f>
        <v/>
      </c>
      <c r="V18" s="57"/>
    </row>
    <row r="19" spans="2:22" s="66" customFormat="1" ht="14.25" customHeight="1" x14ac:dyDescent="0.3">
      <c r="B19" s="57"/>
      <c r="C19" s="57" t="str">
        <f>KALENDER!C19</f>
        <v/>
      </c>
      <c r="D19" s="57">
        <f>KALENDER!D19</f>
        <v>0</v>
      </c>
      <c r="E19" s="57">
        <f>KALENDER!E19</f>
        <v>0</v>
      </c>
      <c r="F19" s="57" t="str">
        <f>KALENDER!F19</f>
        <v/>
      </c>
      <c r="G19" s="57">
        <f>KALENDER!G19</f>
        <v>0</v>
      </c>
      <c r="H19" s="57">
        <f>KALENDER!H19</f>
        <v>0</v>
      </c>
      <c r="I19" s="57" t="str">
        <f>KALENDER!I19</f>
        <v/>
      </c>
      <c r="J19" s="57">
        <f>KALENDER!J19</f>
        <v>0</v>
      </c>
      <c r="K19" s="57">
        <f>KALENDER!K19</f>
        <v>0</v>
      </c>
      <c r="L19" s="57" t="str">
        <f>KALENDER!L19</f>
        <v/>
      </c>
      <c r="M19" s="57">
        <f>KALENDER!M19</f>
        <v>0</v>
      </c>
      <c r="N19" s="57">
        <f>KALENDER!N19</f>
        <v>0</v>
      </c>
      <c r="O19" s="57" t="str">
        <f>KALENDER!O19</f>
        <v/>
      </c>
      <c r="P19" s="57">
        <f>KALENDER!P19</f>
        <v>0</v>
      </c>
      <c r="Q19" s="57">
        <f>KALENDER!Q19</f>
        <v>0</v>
      </c>
      <c r="R19" s="57" t="str">
        <f>KALENDER!R19</f>
        <v/>
      </c>
      <c r="S19" s="57">
        <f>KALENDER!S19</f>
        <v>0</v>
      </c>
      <c r="T19" s="57">
        <f>KALENDER!T19</f>
        <v>0</v>
      </c>
      <c r="U19" s="57" t="str">
        <f>KALENDER!U19</f>
        <v/>
      </c>
      <c r="V19" s="57"/>
    </row>
    <row r="20" spans="2:22" s="66" customFormat="1" ht="14.25" customHeight="1" x14ac:dyDescent="0.3">
      <c r="B20" s="57"/>
      <c r="C20" s="57" t="str">
        <f>KALENDER!C20</f>
        <v/>
      </c>
      <c r="D20" s="57">
        <f>KALENDER!D20</f>
        <v>0</v>
      </c>
      <c r="E20" s="57">
        <f>KALENDER!E20</f>
        <v>0</v>
      </c>
      <c r="F20" s="57" t="str">
        <f>KALENDER!F20</f>
        <v/>
      </c>
      <c r="G20" s="57">
        <f>KALENDER!G20</f>
        <v>0</v>
      </c>
      <c r="H20" s="57">
        <f>KALENDER!H20</f>
        <v>0</v>
      </c>
      <c r="I20" s="57" t="str">
        <f>KALENDER!I20</f>
        <v/>
      </c>
      <c r="J20" s="57">
        <f>KALENDER!J20</f>
        <v>0</v>
      </c>
      <c r="K20" s="57">
        <f>KALENDER!K20</f>
        <v>0</v>
      </c>
      <c r="L20" s="57" t="str">
        <f>KALENDER!L20</f>
        <v/>
      </c>
      <c r="M20" s="57">
        <f>KALENDER!M20</f>
        <v>0</v>
      </c>
      <c r="N20" s="57">
        <f>KALENDER!N20</f>
        <v>0</v>
      </c>
      <c r="O20" s="57" t="str">
        <f>KALENDER!O20</f>
        <v/>
      </c>
      <c r="P20" s="57">
        <f>KALENDER!P20</f>
        <v>0</v>
      </c>
      <c r="Q20" s="57">
        <f>KALENDER!Q20</f>
        <v>0</v>
      </c>
      <c r="R20" s="57" t="str">
        <f>KALENDER!R20</f>
        <v/>
      </c>
      <c r="S20" s="57">
        <f>KALENDER!S20</f>
        <v>0</v>
      </c>
      <c r="T20" s="57">
        <f>KALENDER!T20</f>
        <v>0</v>
      </c>
      <c r="U20" s="57" t="str">
        <f>KALENDER!U20</f>
        <v/>
      </c>
      <c r="V20" s="57"/>
    </row>
    <row r="21" spans="2:22" s="60" customFormat="1" ht="21" customHeight="1" x14ac:dyDescent="0.3">
      <c r="B21" s="57"/>
      <c r="C21" s="65">
        <f>KALENDER!C21</f>
        <v>45313</v>
      </c>
      <c r="D21" s="59">
        <f>KALENDER!D21</f>
        <v>0</v>
      </c>
      <c r="E21" s="59">
        <f>KALENDER!E21</f>
        <v>0</v>
      </c>
      <c r="F21" s="65">
        <f>KALENDER!F21</f>
        <v>45314</v>
      </c>
      <c r="G21" s="59">
        <f>KALENDER!G21</f>
        <v>0</v>
      </c>
      <c r="H21" s="59">
        <f>KALENDER!H21</f>
        <v>0</v>
      </c>
      <c r="I21" s="65">
        <f>KALENDER!I21</f>
        <v>45315</v>
      </c>
      <c r="J21" s="59">
        <f>KALENDER!J21</f>
        <v>0</v>
      </c>
      <c r="K21" s="59">
        <f>KALENDER!K21</f>
        <v>0</v>
      </c>
      <c r="L21" s="65">
        <f>KALENDER!L21</f>
        <v>45316</v>
      </c>
      <c r="M21" s="59">
        <f>KALENDER!M21</f>
        <v>0</v>
      </c>
      <c r="N21" s="59">
        <f>KALENDER!N21</f>
        <v>0</v>
      </c>
      <c r="O21" s="65">
        <f>KALENDER!O21</f>
        <v>45317</v>
      </c>
      <c r="P21" s="59">
        <f>KALENDER!P21</f>
        <v>0</v>
      </c>
      <c r="Q21" s="59">
        <f>KALENDER!Q21</f>
        <v>0</v>
      </c>
      <c r="R21" s="65">
        <f>KALENDER!R21</f>
        <v>45318</v>
      </c>
      <c r="S21" s="59">
        <f>KALENDER!S21</f>
        <v>0</v>
      </c>
      <c r="T21" s="59">
        <f>KALENDER!T21</f>
        <v>0</v>
      </c>
      <c r="U21" s="65">
        <f>KALENDER!U21</f>
        <v>45319</v>
      </c>
      <c r="V21" s="57"/>
    </row>
    <row r="22" spans="2:22" s="66" customFormat="1" ht="14.25" customHeight="1" x14ac:dyDescent="0.3">
      <c r="B22" s="57"/>
      <c r="C22" s="57" t="str">
        <f>KALENDER!C22</f>
        <v/>
      </c>
      <c r="D22" s="57">
        <f>KALENDER!D22</f>
        <v>0</v>
      </c>
      <c r="E22" s="57">
        <f>KALENDER!E22</f>
        <v>0</v>
      </c>
      <c r="F22" s="57" t="str">
        <f>KALENDER!F22</f>
        <v/>
      </c>
      <c r="G22" s="57">
        <f>KALENDER!G22</f>
        <v>0</v>
      </c>
      <c r="H22" s="57">
        <f>KALENDER!H22</f>
        <v>0</v>
      </c>
      <c r="I22" s="57" t="str">
        <f>KALENDER!I22</f>
        <v/>
      </c>
      <c r="J22" s="57">
        <f>KALENDER!J22</f>
        <v>0</v>
      </c>
      <c r="K22" s="57">
        <f>KALENDER!K22</f>
        <v>0</v>
      </c>
      <c r="L22" s="57" t="str">
        <f>KALENDER!L22</f>
        <v/>
      </c>
      <c r="M22" s="57">
        <f>KALENDER!M22</f>
        <v>0</v>
      </c>
      <c r="N22" s="57">
        <f>KALENDER!N22</f>
        <v>0</v>
      </c>
      <c r="O22" s="57" t="str">
        <f>KALENDER!O22</f>
        <v/>
      </c>
      <c r="P22" s="57">
        <f>KALENDER!P22</f>
        <v>0</v>
      </c>
      <c r="Q22" s="57">
        <f>KALENDER!Q22</f>
        <v>0</v>
      </c>
      <c r="R22" s="57" t="str">
        <f>KALENDER!R22</f>
        <v/>
      </c>
      <c r="S22" s="57">
        <f>KALENDER!S22</f>
        <v>0</v>
      </c>
      <c r="T22" s="57">
        <f>KALENDER!T22</f>
        <v>0</v>
      </c>
      <c r="U22" s="57" t="str">
        <f>KALENDER!U22</f>
        <v/>
      </c>
      <c r="V22" s="57"/>
    </row>
    <row r="23" spans="2:22" s="66" customFormat="1" ht="14.25" customHeight="1" x14ac:dyDescent="0.3">
      <c r="B23" s="57"/>
      <c r="C23" s="57" t="str">
        <f>KALENDER!C23</f>
        <v/>
      </c>
      <c r="D23" s="57">
        <f>KALENDER!D23</f>
        <v>0</v>
      </c>
      <c r="E23" s="57">
        <f>KALENDER!E23</f>
        <v>0</v>
      </c>
      <c r="F23" s="57" t="str">
        <f>KALENDER!F23</f>
        <v/>
      </c>
      <c r="G23" s="57">
        <f>KALENDER!G23</f>
        <v>0</v>
      </c>
      <c r="H23" s="57">
        <f>KALENDER!H23</f>
        <v>0</v>
      </c>
      <c r="I23" s="57" t="str">
        <f>KALENDER!I23</f>
        <v/>
      </c>
      <c r="J23" s="57">
        <f>KALENDER!J23</f>
        <v>0</v>
      </c>
      <c r="K23" s="57">
        <f>KALENDER!K23</f>
        <v>0</v>
      </c>
      <c r="L23" s="57" t="str">
        <f>KALENDER!L23</f>
        <v/>
      </c>
      <c r="M23" s="57">
        <f>KALENDER!M23</f>
        <v>0</v>
      </c>
      <c r="N23" s="57">
        <f>KALENDER!N23</f>
        <v>0</v>
      </c>
      <c r="O23" s="57" t="str">
        <f>KALENDER!O23</f>
        <v/>
      </c>
      <c r="P23" s="57">
        <f>KALENDER!P23</f>
        <v>0</v>
      </c>
      <c r="Q23" s="57">
        <f>KALENDER!Q23</f>
        <v>0</v>
      </c>
      <c r="R23" s="57" t="str">
        <f>KALENDER!R23</f>
        <v/>
      </c>
      <c r="S23" s="57">
        <f>KALENDER!S23</f>
        <v>0</v>
      </c>
      <c r="T23" s="57">
        <f>KALENDER!T23</f>
        <v>0</v>
      </c>
      <c r="U23" s="57" t="str">
        <f>KALENDER!U23</f>
        <v/>
      </c>
      <c r="V23" s="57"/>
    </row>
    <row r="24" spans="2:22" s="66" customFormat="1" ht="14.25" customHeight="1" x14ac:dyDescent="0.3">
      <c r="B24" s="57"/>
      <c r="C24" s="57" t="str">
        <f>KALENDER!C24</f>
        <v/>
      </c>
      <c r="D24" s="57">
        <f>KALENDER!D24</f>
        <v>0</v>
      </c>
      <c r="E24" s="57">
        <f>KALENDER!E24</f>
        <v>0</v>
      </c>
      <c r="F24" s="57" t="str">
        <f>KALENDER!F24</f>
        <v/>
      </c>
      <c r="G24" s="57">
        <f>KALENDER!G24</f>
        <v>0</v>
      </c>
      <c r="H24" s="57">
        <f>KALENDER!H24</f>
        <v>0</v>
      </c>
      <c r="I24" s="57" t="str">
        <f>KALENDER!I24</f>
        <v/>
      </c>
      <c r="J24" s="57">
        <f>KALENDER!J24</f>
        <v>0</v>
      </c>
      <c r="K24" s="57">
        <f>KALENDER!K24</f>
        <v>0</v>
      </c>
      <c r="L24" s="57" t="str">
        <f>KALENDER!L24</f>
        <v/>
      </c>
      <c r="M24" s="57">
        <f>KALENDER!M24</f>
        <v>0</v>
      </c>
      <c r="N24" s="57">
        <f>KALENDER!N24</f>
        <v>0</v>
      </c>
      <c r="O24" s="57" t="str">
        <f>KALENDER!O24</f>
        <v/>
      </c>
      <c r="P24" s="57">
        <f>KALENDER!P24</f>
        <v>0</v>
      </c>
      <c r="Q24" s="57">
        <f>KALENDER!Q24</f>
        <v>0</v>
      </c>
      <c r="R24" s="57" t="str">
        <f>KALENDER!R24</f>
        <v/>
      </c>
      <c r="S24" s="57">
        <f>KALENDER!S24</f>
        <v>0</v>
      </c>
      <c r="T24" s="57">
        <f>KALENDER!T24</f>
        <v>0</v>
      </c>
      <c r="U24" s="57" t="str">
        <f>KALENDER!U24</f>
        <v/>
      </c>
      <c r="V24" s="57"/>
    </row>
    <row r="25" spans="2:22" s="66" customFormat="1" ht="14.25" customHeight="1" x14ac:dyDescent="0.3">
      <c r="B25" s="57"/>
      <c r="C25" s="57" t="str">
        <f>KALENDER!C25</f>
        <v/>
      </c>
      <c r="D25" s="57">
        <f>KALENDER!D25</f>
        <v>0</v>
      </c>
      <c r="E25" s="57">
        <f>KALENDER!E25</f>
        <v>0</v>
      </c>
      <c r="F25" s="57" t="str">
        <f>KALENDER!F25</f>
        <v/>
      </c>
      <c r="G25" s="57">
        <f>KALENDER!G25</f>
        <v>0</v>
      </c>
      <c r="H25" s="57">
        <f>KALENDER!H25</f>
        <v>0</v>
      </c>
      <c r="I25" s="57" t="str">
        <f>KALENDER!I25</f>
        <v/>
      </c>
      <c r="J25" s="57">
        <f>KALENDER!J25</f>
        <v>0</v>
      </c>
      <c r="K25" s="57">
        <f>KALENDER!K25</f>
        <v>0</v>
      </c>
      <c r="L25" s="57" t="str">
        <f>KALENDER!L25</f>
        <v/>
      </c>
      <c r="M25" s="57">
        <f>KALENDER!M25</f>
        <v>0</v>
      </c>
      <c r="N25" s="57">
        <f>KALENDER!N25</f>
        <v>0</v>
      </c>
      <c r="O25" s="57" t="str">
        <f>KALENDER!O25</f>
        <v/>
      </c>
      <c r="P25" s="57">
        <f>KALENDER!P25</f>
        <v>0</v>
      </c>
      <c r="Q25" s="57">
        <f>KALENDER!Q25</f>
        <v>0</v>
      </c>
      <c r="R25" s="57" t="str">
        <f>KALENDER!R25</f>
        <v/>
      </c>
      <c r="S25" s="57">
        <f>KALENDER!S25</f>
        <v>0</v>
      </c>
      <c r="T25" s="57">
        <f>KALENDER!T25</f>
        <v>0</v>
      </c>
      <c r="U25" s="57" t="str">
        <f>KALENDER!U25</f>
        <v/>
      </c>
      <c r="V25" s="57"/>
    </row>
    <row r="26" spans="2:22" s="60" customFormat="1" ht="21" customHeight="1" x14ac:dyDescent="0.3">
      <c r="B26" s="57"/>
      <c r="C26" s="65">
        <f>KALENDER!C26</f>
        <v>45320</v>
      </c>
      <c r="D26" s="59">
        <f>KALENDER!D26</f>
        <v>0</v>
      </c>
      <c r="E26" s="59">
        <f>KALENDER!E26</f>
        <v>0</v>
      </c>
      <c r="F26" s="65">
        <f>KALENDER!F26</f>
        <v>45321</v>
      </c>
      <c r="G26" s="59">
        <f>KALENDER!G26</f>
        <v>0</v>
      </c>
      <c r="H26" s="59">
        <f>KALENDER!H26</f>
        <v>0</v>
      </c>
      <c r="I26" s="65">
        <f>KALENDER!I26</f>
        <v>45322</v>
      </c>
      <c r="J26" s="59">
        <f>KALENDER!J26</f>
        <v>0</v>
      </c>
      <c r="K26" s="59">
        <f>KALENDER!K26</f>
        <v>0</v>
      </c>
      <c r="L26" s="65">
        <f>KALENDER!L26</f>
        <v>45323</v>
      </c>
      <c r="M26" s="59">
        <f>KALENDER!M26</f>
        <v>0</v>
      </c>
      <c r="N26" s="59">
        <f>KALENDER!N26</f>
        <v>0</v>
      </c>
      <c r="O26" s="65">
        <f>KALENDER!O26</f>
        <v>45324</v>
      </c>
      <c r="P26" s="59">
        <f>KALENDER!P26</f>
        <v>0</v>
      </c>
      <c r="Q26" s="59">
        <f>KALENDER!Q26</f>
        <v>0</v>
      </c>
      <c r="R26" s="65">
        <f>KALENDER!R26</f>
        <v>45325</v>
      </c>
      <c r="S26" s="59">
        <f>KALENDER!S26</f>
        <v>0</v>
      </c>
      <c r="T26" s="59">
        <f>KALENDER!T26</f>
        <v>0</v>
      </c>
      <c r="U26" s="65">
        <f>KALENDER!U26</f>
        <v>45326</v>
      </c>
      <c r="V26" s="57"/>
    </row>
    <row r="27" spans="2:22" s="66" customFormat="1" ht="14.25" customHeight="1" x14ac:dyDescent="0.3">
      <c r="B27" s="57"/>
      <c r="C27" s="57" t="str">
        <f>KALENDER!C27</f>
        <v/>
      </c>
      <c r="D27" s="57">
        <f>KALENDER!D27</f>
        <v>0</v>
      </c>
      <c r="E27" s="57">
        <f>KALENDER!E27</f>
        <v>0</v>
      </c>
      <c r="F27" s="57" t="str">
        <f>KALENDER!F27</f>
        <v/>
      </c>
      <c r="G27" s="57">
        <f>KALENDER!G27</f>
        <v>0</v>
      </c>
      <c r="H27" s="57">
        <f>KALENDER!H27</f>
        <v>0</v>
      </c>
      <c r="I27" s="57" t="str">
        <f>KALENDER!I27</f>
        <v/>
      </c>
      <c r="J27" s="57">
        <f>KALENDER!J27</f>
        <v>0</v>
      </c>
      <c r="K27" s="57">
        <f>KALENDER!K27</f>
        <v>0</v>
      </c>
      <c r="L27" s="57" t="str">
        <f>KALENDER!L27</f>
        <v/>
      </c>
      <c r="M27" s="57">
        <f>KALENDER!M27</f>
        <v>0</v>
      </c>
      <c r="N27" s="57">
        <f>KALENDER!N27</f>
        <v>0</v>
      </c>
      <c r="O27" s="57" t="str">
        <f>KALENDER!O27</f>
        <v/>
      </c>
      <c r="P27" s="57">
        <f>KALENDER!P27</f>
        <v>0</v>
      </c>
      <c r="Q27" s="57">
        <f>KALENDER!Q27</f>
        <v>0</v>
      </c>
      <c r="R27" s="57" t="str">
        <f>KALENDER!R27</f>
        <v/>
      </c>
      <c r="S27" s="57">
        <f>KALENDER!S27</f>
        <v>0</v>
      </c>
      <c r="T27" s="57">
        <f>KALENDER!T27</f>
        <v>0</v>
      </c>
      <c r="U27" s="57" t="str">
        <f>KALENDER!U27</f>
        <v/>
      </c>
      <c r="V27" s="57"/>
    </row>
    <row r="28" spans="2:22" s="66" customFormat="1" ht="14.25" customHeight="1" x14ac:dyDescent="0.3">
      <c r="B28" s="57"/>
      <c r="C28" s="57" t="str">
        <f>KALENDER!C28</f>
        <v/>
      </c>
      <c r="D28" s="57">
        <f>KALENDER!D28</f>
        <v>0</v>
      </c>
      <c r="E28" s="57">
        <f>KALENDER!E28</f>
        <v>0</v>
      </c>
      <c r="F28" s="57" t="str">
        <f>KALENDER!F28</f>
        <v/>
      </c>
      <c r="G28" s="57">
        <f>KALENDER!G28</f>
        <v>0</v>
      </c>
      <c r="H28" s="57">
        <f>KALENDER!H28</f>
        <v>0</v>
      </c>
      <c r="I28" s="57" t="str">
        <f>KALENDER!I28</f>
        <v/>
      </c>
      <c r="J28" s="57">
        <f>KALENDER!J28</f>
        <v>0</v>
      </c>
      <c r="K28" s="57">
        <f>KALENDER!K28</f>
        <v>0</v>
      </c>
      <c r="L28" s="57" t="str">
        <f>KALENDER!L28</f>
        <v/>
      </c>
      <c r="M28" s="57">
        <f>KALENDER!M28</f>
        <v>0</v>
      </c>
      <c r="N28" s="57">
        <f>KALENDER!N28</f>
        <v>0</v>
      </c>
      <c r="O28" s="57" t="str">
        <f>KALENDER!O28</f>
        <v/>
      </c>
      <c r="P28" s="57">
        <f>KALENDER!P28</f>
        <v>0</v>
      </c>
      <c r="Q28" s="57">
        <f>KALENDER!Q28</f>
        <v>0</v>
      </c>
      <c r="R28" s="57" t="str">
        <f>KALENDER!R28</f>
        <v/>
      </c>
      <c r="S28" s="57">
        <f>KALENDER!S28</f>
        <v>0</v>
      </c>
      <c r="T28" s="57">
        <f>KALENDER!T28</f>
        <v>0</v>
      </c>
      <c r="U28" s="57" t="str">
        <f>KALENDER!U28</f>
        <v/>
      </c>
      <c r="V28" s="57"/>
    </row>
    <row r="29" spans="2:22" s="66" customFormat="1" ht="14.25" customHeight="1" x14ac:dyDescent="0.3">
      <c r="B29" s="57"/>
      <c r="C29" s="57" t="str">
        <f>KALENDER!C29</f>
        <v/>
      </c>
      <c r="D29" s="57">
        <f>KALENDER!D29</f>
        <v>0</v>
      </c>
      <c r="E29" s="57">
        <f>KALENDER!E29</f>
        <v>0</v>
      </c>
      <c r="F29" s="57" t="str">
        <f>KALENDER!F29</f>
        <v/>
      </c>
      <c r="G29" s="57">
        <f>KALENDER!G29</f>
        <v>0</v>
      </c>
      <c r="H29" s="57">
        <f>KALENDER!H29</f>
        <v>0</v>
      </c>
      <c r="I29" s="57" t="str">
        <f>KALENDER!I29</f>
        <v/>
      </c>
      <c r="J29" s="57">
        <f>KALENDER!J29</f>
        <v>0</v>
      </c>
      <c r="K29" s="57">
        <f>KALENDER!K29</f>
        <v>0</v>
      </c>
      <c r="L29" s="57" t="str">
        <f>KALENDER!L29</f>
        <v/>
      </c>
      <c r="M29" s="57">
        <f>KALENDER!M29</f>
        <v>0</v>
      </c>
      <c r="N29" s="57">
        <f>KALENDER!N29</f>
        <v>0</v>
      </c>
      <c r="O29" s="57" t="str">
        <f>KALENDER!O29</f>
        <v/>
      </c>
      <c r="P29" s="57">
        <f>KALENDER!P29</f>
        <v>0</v>
      </c>
      <c r="Q29" s="57">
        <f>KALENDER!Q29</f>
        <v>0</v>
      </c>
      <c r="R29" s="57" t="str">
        <f>KALENDER!R29</f>
        <v/>
      </c>
      <c r="S29" s="57">
        <f>KALENDER!S29</f>
        <v>0</v>
      </c>
      <c r="T29" s="57">
        <f>KALENDER!T29</f>
        <v>0</v>
      </c>
      <c r="U29" s="57" t="str">
        <f>KALENDER!U29</f>
        <v/>
      </c>
      <c r="V29" s="57"/>
    </row>
    <row r="30" spans="2:22" s="66" customFormat="1" ht="14.25" customHeight="1" x14ac:dyDescent="0.3">
      <c r="B30" s="57"/>
      <c r="C30" s="57" t="str">
        <f>KALENDER!C30</f>
        <v/>
      </c>
      <c r="D30" s="57">
        <f>KALENDER!D30</f>
        <v>0</v>
      </c>
      <c r="E30" s="57">
        <f>KALENDER!E30</f>
        <v>0</v>
      </c>
      <c r="F30" s="57" t="str">
        <f>KALENDER!F30</f>
        <v/>
      </c>
      <c r="G30" s="57">
        <f>KALENDER!G30</f>
        <v>0</v>
      </c>
      <c r="H30" s="57">
        <f>KALENDER!H30</f>
        <v>0</v>
      </c>
      <c r="I30" s="57" t="str">
        <f>KALENDER!I30</f>
        <v/>
      </c>
      <c r="J30" s="57">
        <f>KALENDER!J30</f>
        <v>0</v>
      </c>
      <c r="K30" s="57">
        <f>KALENDER!K30</f>
        <v>0</v>
      </c>
      <c r="L30" s="57" t="str">
        <f>KALENDER!L30</f>
        <v/>
      </c>
      <c r="M30" s="57">
        <f>KALENDER!M30</f>
        <v>0</v>
      </c>
      <c r="N30" s="57">
        <f>KALENDER!N30</f>
        <v>0</v>
      </c>
      <c r="O30" s="57" t="str">
        <f>KALENDER!O30</f>
        <v/>
      </c>
      <c r="P30" s="57">
        <f>KALENDER!P30</f>
        <v>0</v>
      </c>
      <c r="Q30" s="57">
        <f>KALENDER!Q30</f>
        <v>0</v>
      </c>
      <c r="R30" s="57" t="str">
        <f>KALENDER!R30</f>
        <v/>
      </c>
      <c r="S30" s="57">
        <f>KALENDER!S30</f>
        <v>0</v>
      </c>
      <c r="T30" s="57">
        <f>KALENDER!T30</f>
        <v>0</v>
      </c>
      <c r="U30" s="57" t="str">
        <f>KALENDER!U30</f>
        <v/>
      </c>
      <c r="V30" s="57"/>
    </row>
    <row r="31" spans="2:22" s="60" customFormat="1" ht="21" customHeight="1" x14ac:dyDescent="0.3">
      <c r="B31" s="57"/>
      <c r="C31" s="65">
        <f>KALENDER!C31</f>
        <v>45327</v>
      </c>
      <c r="D31" s="59">
        <f>KALENDER!D31</f>
        <v>0</v>
      </c>
      <c r="E31" s="59">
        <f>KALENDER!E31</f>
        <v>0</v>
      </c>
      <c r="F31" s="65">
        <f>KALENDER!F31</f>
        <v>45328</v>
      </c>
      <c r="G31" s="57"/>
      <c r="H31" s="61"/>
      <c r="I31" s="97" t="str">
        <f>KALENDER!I31</f>
        <v>MERKNADER:</v>
      </c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8"/>
      <c r="V31" s="57"/>
    </row>
    <row r="32" spans="2:22" x14ac:dyDescent="0.3">
      <c r="B32" s="55"/>
      <c r="C32" s="57" t="str">
        <f>KALENDER!C32</f>
        <v/>
      </c>
      <c r="D32" s="57">
        <f>KALENDER!D32</f>
        <v>0</v>
      </c>
      <c r="E32" s="57">
        <f>KALENDER!E32</f>
        <v>0</v>
      </c>
      <c r="F32" s="57" t="str">
        <f>KALENDER!F32</f>
        <v/>
      </c>
      <c r="G32" s="55"/>
      <c r="H32" s="62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100"/>
      <c r="V32" s="55"/>
    </row>
    <row r="33" spans="3:21" x14ac:dyDescent="0.3">
      <c r="C33" s="57" t="str">
        <f>KALENDER!C33</f>
        <v/>
      </c>
      <c r="D33" s="57">
        <f>KALENDER!D33</f>
        <v>0</v>
      </c>
      <c r="E33" s="57">
        <f>KALENDER!E33</f>
        <v>0</v>
      </c>
      <c r="F33" s="57" t="str">
        <f>KALENDER!F33</f>
        <v/>
      </c>
      <c r="H33" s="63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100"/>
    </row>
    <row r="34" spans="3:21" x14ac:dyDescent="0.3">
      <c r="C34" s="57" t="str">
        <f>KALENDER!C34</f>
        <v/>
      </c>
      <c r="D34" s="57">
        <f>KALENDER!D34</f>
        <v>0</v>
      </c>
      <c r="E34" s="57">
        <f>KALENDER!E34</f>
        <v>0</v>
      </c>
      <c r="F34" s="57" t="str">
        <f>KALENDER!F34</f>
        <v/>
      </c>
      <c r="H34" s="63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100"/>
    </row>
    <row r="35" spans="3:21" x14ac:dyDescent="0.3">
      <c r="C35" s="57" t="str">
        <f>KALENDER!C35</f>
        <v/>
      </c>
      <c r="D35" s="57">
        <f>KALENDER!D35</f>
        <v>0</v>
      </c>
      <c r="E35" s="57">
        <f>KALENDER!E35</f>
        <v>0</v>
      </c>
      <c r="F35" s="57" t="str">
        <f>KALENDER!F35</f>
        <v/>
      </c>
      <c r="H35" s="64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2"/>
    </row>
  </sheetData>
  <mergeCells count="2">
    <mergeCell ref="F2:L2"/>
    <mergeCell ref="I31:U35"/>
  </mergeCells>
  <printOptions horizontalCentered="1"/>
  <pageMargins left="0.4" right="0.4" top="0.4" bottom="0.4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B2:C14"/>
  <sheetViews>
    <sheetView workbookViewId="0"/>
  </sheetViews>
  <sheetFormatPr baseColWidth="10" defaultColWidth="9" defaultRowHeight="14" x14ac:dyDescent="0.3"/>
  <cols>
    <col min="1" max="1" width="1.5" customWidth="1"/>
    <col min="2" max="2" width="17.75" customWidth="1"/>
    <col min="3" max="3" width="12.25" customWidth="1"/>
  </cols>
  <sheetData>
    <row r="2" spans="2:3" x14ac:dyDescent="0.3">
      <c r="B2" t="s">
        <v>4</v>
      </c>
      <c r="C2" t="s">
        <v>43</v>
      </c>
    </row>
    <row r="3" spans="2:3" x14ac:dyDescent="0.3">
      <c r="B3" t="s">
        <v>9</v>
      </c>
      <c r="C3">
        <v>1</v>
      </c>
    </row>
    <row r="4" spans="2:3" x14ac:dyDescent="0.3">
      <c r="B4" t="s">
        <v>44</v>
      </c>
      <c r="C4">
        <v>2</v>
      </c>
    </row>
    <row r="5" spans="2:3" x14ac:dyDescent="0.3">
      <c r="B5" t="s">
        <v>20</v>
      </c>
      <c r="C5">
        <v>3</v>
      </c>
    </row>
    <row r="6" spans="2:3" x14ac:dyDescent="0.3">
      <c r="B6" t="s">
        <v>22</v>
      </c>
      <c r="C6">
        <v>4</v>
      </c>
    </row>
    <row r="7" spans="2:3" x14ac:dyDescent="0.3">
      <c r="B7" t="s">
        <v>24</v>
      </c>
      <c r="C7">
        <v>5</v>
      </c>
    </row>
    <row r="8" spans="2:3" x14ac:dyDescent="0.3">
      <c r="B8" t="s">
        <v>27</v>
      </c>
      <c r="C8">
        <v>6</v>
      </c>
    </row>
    <row r="9" spans="2:3" x14ac:dyDescent="0.3">
      <c r="B9" t="s">
        <v>45</v>
      </c>
      <c r="C9">
        <v>7</v>
      </c>
    </row>
    <row r="10" spans="2:3" x14ac:dyDescent="0.3">
      <c r="B10" t="s">
        <v>46</v>
      </c>
      <c r="C10">
        <v>8</v>
      </c>
    </row>
    <row r="11" spans="2:3" x14ac:dyDescent="0.3">
      <c r="B11" t="s">
        <v>29</v>
      </c>
      <c r="C11">
        <v>9</v>
      </c>
    </row>
    <row r="12" spans="2:3" x14ac:dyDescent="0.3">
      <c r="B12" t="s">
        <v>30</v>
      </c>
      <c r="C12">
        <v>10</v>
      </c>
    </row>
    <row r="13" spans="2:3" x14ac:dyDescent="0.3">
      <c r="B13" t="s">
        <v>32</v>
      </c>
      <c r="C13">
        <v>11</v>
      </c>
    </row>
    <row r="14" spans="2:3" x14ac:dyDescent="0.3">
      <c r="B14" t="s">
        <v>34</v>
      </c>
      <c r="C14">
        <v>12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9375ae8-e87d-4f70-b895-2a88f5e787d2" xsi:nil="true"/>
    <lcf76f155ced4ddcb4097134ff3c332f xmlns="baeefc85-4019-4cf4-8ba6-814d73793402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D8B2BE0094B5549B614D317913F9925" ma:contentTypeVersion="15" ma:contentTypeDescription="Opprett et nytt dokument." ma:contentTypeScope="" ma:versionID="2e0cd0ac45aced8ec9b41daac28f483e">
  <xsd:schema xmlns:xsd="http://www.w3.org/2001/XMLSchema" xmlns:xs="http://www.w3.org/2001/XMLSchema" xmlns:p="http://schemas.microsoft.com/office/2006/metadata/properties" xmlns:ns2="baeefc85-4019-4cf4-8ba6-814d73793402" xmlns:ns3="69375ae8-e87d-4f70-b895-2a88f5e787d2" targetNamespace="http://schemas.microsoft.com/office/2006/metadata/properties" ma:root="true" ma:fieldsID="8057dade17f52549fb06001887b6e603" ns2:_="" ns3:_="">
    <xsd:import namespace="baeefc85-4019-4cf4-8ba6-814d73793402"/>
    <xsd:import namespace="69375ae8-e87d-4f70-b895-2a88f5e787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eefc85-4019-4cf4-8ba6-814d737934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Bildemerkelapper" ma:readOnly="false" ma:fieldId="{5cf76f15-5ced-4ddc-b409-7134ff3c332f}" ma:taxonomyMulti="true" ma:sspId="ffd4c2b9-599f-4af7-8346-a4180c47476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375ae8-e87d-4f70-b895-2a88f5e787d2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094f5597-085c-469f-baae-d823cd950fdb}" ma:internalName="TaxCatchAll" ma:showField="CatchAllData" ma:web="69375ae8-e87d-4f70-b895-2a88f5e787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6DEE2D3-1E4F-4F51-8A7E-EA2AD2C101A4}">
  <ds:schemaRefs>
    <ds:schemaRef ds:uri="http://schemas.microsoft.com/office/2006/metadata/properties"/>
    <ds:schemaRef ds:uri="http://schemas.microsoft.com/office/infopath/2007/PartnerControls"/>
    <ds:schemaRef ds:uri="69375ae8-e87d-4f70-b895-2a88f5e787d2"/>
    <ds:schemaRef ds:uri="baeefc85-4019-4cf4-8ba6-814d73793402"/>
  </ds:schemaRefs>
</ds:datastoreItem>
</file>

<file path=customXml/itemProps2.xml><?xml version="1.0" encoding="utf-8"?>
<ds:datastoreItem xmlns:ds="http://schemas.openxmlformats.org/officeDocument/2006/customXml" ds:itemID="{45B52D41-FD08-4841-91DA-E2DEAB45899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F72B7AF-C645-422C-945B-9486E21F88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eefc85-4019-4cf4-8ba6-814d73793402"/>
    <ds:schemaRef ds:uri="69375ae8-e87d-4f70-b895-2a88f5e787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TM04036853</Templat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4</vt:i4>
      </vt:variant>
      <vt:variant>
        <vt:lpstr>Navngitte områder</vt:lpstr>
      </vt:variant>
      <vt:variant>
        <vt:i4>14</vt:i4>
      </vt:variant>
    </vt:vector>
  </HeadingPairs>
  <TitlesOfParts>
    <vt:vector size="18" baseType="lpstr">
      <vt:lpstr>ARRANGEMENTER</vt:lpstr>
      <vt:lpstr>KALENDER</vt:lpstr>
      <vt:lpstr>UTSKRIFTSVERSJON</vt:lpstr>
      <vt:lpstr>ADMINISTRATOR</vt:lpstr>
      <vt:lpstr>UTSKRIFTSVERSJON!DailyEvents</vt:lpstr>
      <vt:lpstr>DailyEvents</vt:lpstr>
      <vt:lpstr>UTSKRIFTSVERSJON!Dates</vt:lpstr>
      <vt:lpstr>Dates</vt:lpstr>
      <vt:lpstr>UTSKRIFTSVERSJON!Events</vt:lpstr>
      <vt:lpstr>Events</vt:lpstr>
      <vt:lpstr>UTSKRIFTSVERSJON!MonthNum</vt:lpstr>
      <vt:lpstr>MonthNum</vt:lpstr>
      <vt:lpstr>MonthView</vt:lpstr>
      <vt:lpstr>UTSKRIFTSVERSJON!StartDate</vt:lpstr>
      <vt:lpstr>StartDate</vt:lpstr>
      <vt:lpstr>ARRANGEMENTER!Utskriftstitler</vt:lpstr>
      <vt:lpstr>ViewMonth</vt:lpstr>
      <vt:lpstr>ViewYear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Silje Frogner Tangen</dc:creator>
  <cp:keywords/>
  <dc:description/>
  <cp:lastModifiedBy>Silje Frogner Tangen</cp:lastModifiedBy>
  <cp:revision/>
  <dcterms:created xsi:type="dcterms:W3CDTF">2015-10-13T05:11:59Z</dcterms:created>
  <dcterms:modified xsi:type="dcterms:W3CDTF">2024-11-26T21:17:47Z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TC040368539991</vt:lpwstr>
  </property>
  <property fmtid="{D5CDD505-2E9C-101B-9397-08002B2CF9AE}" pid="3" name="ContentTypeId">
    <vt:lpwstr>0x010100ED8B2BE0094B5549B614D317913F9925</vt:lpwstr>
  </property>
  <property fmtid="{D5CDD505-2E9C-101B-9397-08002B2CF9AE}" pid="4" name="MediaServiceImageTags">
    <vt:lpwstr/>
  </property>
</Properties>
</file>